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8441" documentId="11_3BAC48F2A13E5289777107AE62C75F69D6A7C746" xr6:coauthVersionLast="47" xr6:coauthVersionMax="47" xr10:uidLastSave="{2E7E667A-CE04-405C-B5D0-8BA5FCEB4E63}"/>
  <bookViews>
    <workbookView xWindow="-120" yWindow="-120" windowWidth="29040" windowHeight="15990" tabRatio="666" xr2:uid="{00000000-000D-0000-FFFF-FFFF00000000}"/>
  </bookViews>
  <sheets>
    <sheet name="Bài HT quoc te" sheetId="10" r:id="rId1"/>
    <sheet name="Bài HT trong nuoc" sheetId="1" r:id="rId2"/>
    <sheet name="Bài HT truong, khoa, bm" sheetId="17" r:id="rId3"/>
    <sheet name="Tạp chí Trong nước" sheetId="5" state="hidden" r:id="rId4"/>
    <sheet name="Tạp chí nước ngoài" sheetId="4" state="hidden" r:id="rId5"/>
  </sheets>
  <definedNames>
    <definedName name="_xlnm._FilterDatabase" localSheetId="0" hidden="1">'Bài HT quoc te'!$A$1:$K$16</definedName>
    <definedName name="_xlnm._FilterDatabase" localSheetId="1" hidden="1">'Bài HT trong nuoc'!$A$1:$L$87</definedName>
    <definedName name="_xlnm._FilterDatabase" localSheetId="2" hidden="1">'Bài HT truong, khoa, bm'!$A$1:$L$13</definedName>
    <definedName name="_xlnm.Print_Area" localSheetId="0">'Bài HT quoc te'!$A$1:$K$4</definedName>
    <definedName name="_xlnm.Print_Area" localSheetId="1">'Bài HT trong nuoc'!$A$1:$L$1</definedName>
    <definedName name="_xlnm.Print_Area" localSheetId="2">'Bài HT truong, khoa, bm'!$A$1:$L$1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4" l="1"/>
  <c r="I26" i="5"/>
  <c r="J7" i="4"/>
  <c r="J6" i="4"/>
  <c r="J4" i="4"/>
  <c r="I17" i="5"/>
  <c r="J5" i="4"/>
  <c r="I22" i="5"/>
  <c r="I21" i="5"/>
  <c r="I9" i="5"/>
  <c r="I4" i="5"/>
</calcChain>
</file>

<file path=xl/sharedStrings.xml><?xml version="1.0" encoding="utf-8"?>
<sst xmlns="http://schemas.openxmlformats.org/spreadsheetml/2006/main" count="1286" uniqueCount="448">
  <si>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</si>
  <si>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</si>
  <si>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</si>
  <si>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</si>
  <si>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</si>
  <si>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</si>
  <si>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</si>
  <si>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</si>
  <si>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</si>
  <si>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</si>
  <si>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</si>
  <si>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</si>
  <si>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</si>
  <si>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</si>
  <si>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</si>
  <si>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</si>
  <si>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</si>
  <si>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</si>
  <si>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</si>
  <si>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</si>
  <si>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</si>
  <si>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</si>
  <si>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</si>
  <si>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</si>
  <si>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</si>
  <si>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</si>
  <si>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</si>
  <si>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</si>
  <si>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</si>
  <si>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</si>
  <si>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</si>
  <si>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</si>
  <si>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</si>
  <si>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</si>
  <si>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</si>
  <si>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</si>
  <si>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</si>
  <si>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</si>
  <si>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</si>
  <si>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</si>
  <si>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</si>
  <si>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</si>
  <si>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</si>
  <si>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</si>
  <si>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</si>
  <si>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</si>
  <si>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</si>
  <si>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</si>
  <si>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</si>
  <si>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</si>
  <si>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</si>
  <si>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</si>
  <si>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</si>
  <si>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</si>
  <si>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</si>
  <si>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</si>
  <si>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</si>
  <si>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</si>
  <si>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</si>
  <si>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</si>
  <si>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</si>
  <si>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</si>
  <si>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</si>
  <si>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</si>
  <si>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</si>
  <si>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</si>
  <si>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</si>
  <si>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</si>
  <si>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</si>
  <si>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</si>
  <si>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</si>
  <si>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</si>
  <si>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</si>
  <si>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</si>
  <si>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</si>
  <si>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</si>
  <si>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</si>
  <si>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</si>
  <si>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</si>
  <si>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</si>
  <si>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</si>
  <si>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</si>
  <si>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</si>
  <si>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</si>
  <si>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</si>
  <si>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</si>
  <si>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</si>
  <si>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</si>
  <si>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</si>
  <si>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</si>
  <si>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</si>
  <si>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</si>
  <si>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</si>
  <si>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</si>
  <si>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</si>
  <si>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</si>
  <si>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</si>
  <si>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</si>
  <si>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</si>
  <si>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</si>
  <si>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</si>
  <si>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</si>
  <si>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</si>
  <si>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</si>
  <si>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</si>
  <si>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</si>
  <si>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Hội Thảo</t>
  </si>
  <si>
    <t>Ngày tổ chức</t>
  </si>
  <si>
    <t>Địa điểm</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</si>
  <si>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</si>
  <si>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</si>
  <si>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</si>
  <si>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</si>
  <si>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</si>
  <si>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</si>
  <si>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</si>
  <si>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</si>
  <si>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</si>
  <si>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</si>
  <si>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</si>
  <si>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</si>
  <si>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</si>
  <si>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</si>
  <si>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</si>
  <si>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</si>
  <si>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</si>
  <si>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</si>
  <si>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</si>
  <si>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</si>
  <si>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</si>
  <si>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</si>
  <si>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</si>
  <si>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</si>
  <si>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</si>
  <si>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</si>
  <si>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</si>
  <si>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</si>
  <si>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</si>
  <si>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</si>
  <si>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</si>
  <si>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</si>
  <si>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</si>
  <si>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</si>
  <si>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</si>
  <si>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</si>
  <si>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</si>
  <si>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</si>
  <si>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</si>
  <si>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</si>
  <si>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</si>
  <si>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</si>
  <si>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</si>
  <si>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</si>
  <si>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</si>
  <si>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</si>
  <si>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</si>
  <si>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</si>
  <si>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</si>
  <si>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</si>
  <si>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</si>
  <si>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</si>
  <si>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</si>
  <si>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</si>
  <si>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</si>
  <si>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</si>
  <si>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</si>
  <si>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</si>
  <si>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</si>
  <si>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</si>
  <si>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</si>
  <si>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</si>
  <si>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</si>
  <si>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</si>
  <si>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</si>
  <si>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</si>
  <si>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</si>
  <si>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</si>
  <si>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</si>
  <si>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</si>
  <si>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</si>
  <si>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</si>
  <si>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</si>
  <si>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</si>
  <si>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</si>
  <si>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</si>
  <si>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</si>
  <si>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</si>
  <si>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</si>
  <si>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</si>
  <si>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</si>
  <si>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</si>
  <si>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</si>
  <si>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</si>
  <si>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</si>
  <si>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</si>
  <si>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</si>
  <si>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</si>
  <si>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</si>
  <si>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</si>
  <si>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</si>
  <si>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</si>
  <si>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</si>
  <si>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</si>
  <si>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</si>
  <si>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</si>
  <si>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</si>
  <si>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</si>
  <si>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</si>
  <si>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</si>
  <si>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</si>
  <si>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</si>
  <si>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</si>
  <si>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</si>
  <si>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</si>
  <si>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</si>
  <si>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</si>
  <si>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Đơn vị</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</si>
  <si>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</si>
  <si>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</si>
  <si>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</si>
  <si>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</si>
  <si>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</si>
  <si>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</si>
  <si>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</si>
  <si>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</si>
  <si>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</si>
  <si>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</si>
  <si>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</si>
  <si>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</si>
  <si>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</si>
  <si>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Mã số Cán bộ</t>
  </si>
  <si>
    <t>Đồng Tác giả</t>
  </si>
  <si>
    <t>Ngày báo cáo</t>
  </si>
  <si>
    <t>Hội thảo cấp</t>
  </si>
  <si>
    <t>Khoa Công nghệ thực phẩm</t>
  </si>
  <si>
    <t>Microencapsulation of extract rich in alkaloids from cocoa pod husk (Theobroma cacao L.) using various coating materials</t>
  </si>
  <si>
    <t>Rencontres de Quy Nhon IV - Biology conference 2021</t>
  </si>
  <si>
    <t>Quy Nhơn</t>
  </si>
  <si>
    <t>13-12-2021</t>
  </si>
  <si>
    <t>Nguyễn Văn Tặng, Trần Thị Huỳnh Như</t>
  </si>
  <si>
    <t>Quốc gia</t>
  </si>
  <si>
    <t>Tối ưu hóa các thông số trích ly hỗ trợ siêu âm để thu hồi tối đa hợp chất alkaloids và khả năng chống oxy hóa từ vỏ quả ca cao (Theobroma cacao L.)</t>
  </si>
  <si>
    <t>Hội nghị Công nghệ sinh học toàn quốc 2021</t>
  </si>
  <si>
    <t>Thái Nguyên</t>
  </si>
  <si>
    <t>24-10-2021</t>
  </si>
  <si>
    <t>Nguyễn Văn Tặng, Trần Thị Huỳnh Như, Nguyễn Thị Vân, Trần Thanh Giang, Trần Thị Mỹ Hạnh, Nguyễn Văn Hòa, Nguyễn Hữu Nghĩa, Trần Ngọc Lệ, Khổng Trung Thắng, Huỳnh Nguyễn Duy Bảo, Trang Sĩ Trung</t>
  </si>
  <si>
    <t>Nguyễn Thị Vân</t>
  </si>
  <si>
    <t>Trần Thanh Giang</t>
  </si>
  <si>
    <t>Trần Thị Mỹ Hạnh</t>
  </si>
  <si>
    <t>Nguyễn Văn Hòa</t>
  </si>
  <si>
    <t>Trần Ngọc Lệ</t>
  </si>
  <si>
    <t>Huỳnh Nguyễn Duy Bảo</t>
  </si>
  <si>
    <t>Trang Sĩ Trung</t>
  </si>
  <si>
    <t>không có</t>
  </si>
  <si>
    <t>Nguyễn Văn Tặng (70%)</t>
  </si>
  <si>
    <t>Nguyễn Văn Tặng (40%)</t>
  </si>
  <si>
    <t>Trần Thanh Giang, Lê Thị Chi Linh, Lê Thị Bích Thùy, Phạm Thị Ngọc Mẫn, Nguyễn Thị Vân, Phạm Hồng Ngọc Thùy, Nguyễn Công Minh, Trần Thị Mỹ Hạnh, Nguyễn Văn Hòa, Nguyễn Hữu Nghĩa, Trần Ngọc Lệ, Khổng Trung Thắng, Huỳnh Nguyễn Duy Bảo, Trang Sĩ Trung, Nguyễn Văn Tặng</t>
  </si>
  <si>
    <t>Phạm Hồng Ngọc Thùy</t>
  </si>
  <si>
    <t>Nghiên cứu ảnh hưởng của bao bì đến tính chất hóa lý và hoạt chất của cây dược liệu xáo tam phân (paramignya trimera) trong quá trình bảo quản</t>
  </si>
  <si>
    <t>Nguyễn Thị Vân, Trần Thanh Giang, Đặng Thị Tố Uyên, Đỗ Thị Thanh Thủy, Hồ Thị Mỹ Linh, Đỗ Thị Công Viên, Nguyễn Thị Lệ, Nguyễn Phương Nghi, Nguyễn Văn Tặng</t>
  </si>
  <si>
    <t>Trường</t>
  </si>
  <si>
    <t>Trường ĐH Nha Trang</t>
  </si>
  <si>
    <t>Khoa</t>
  </si>
  <si>
    <t>Tỉnh</t>
  </si>
  <si>
    <t>Hà Nội</t>
  </si>
  <si>
    <t>Các giải pháp nhằm phát triển tỉnh Khánh Hòa trở thành trung tâm y tế và chăm sóc sức khỏe của vùng duyên hải Nam trung bộ và Tây Nguyên</t>
  </si>
  <si>
    <t>Hội thảo Xây dựng và phát triển tỉnh Khánh Hòa đến năm 2030, tầm nhìn đến năm 2045</t>
  </si>
  <si>
    <t>Nha Trang</t>
  </si>
  <si>
    <t>29-03-2022</t>
  </si>
  <si>
    <t>Phạm Hồng Mạnh, Trang Sĩ Trung</t>
  </si>
  <si>
    <t>Thỗ Nhĩ Kỳ</t>
  </si>
  <si>
    <t>Nutritional and functional properties of protein hydrolysate from white leg shrimp head</t>
  </si>
  <si>
    <t>The East Asia Fisheries Technologists Association (EAFTA 2021)</t>
  </si>
  <si>
    <t>Sanya, China</t>
  </si>
  <si>
    <t>26-11-2021</t>
  </si>
  <si>
    <t>Trần Văn Vương</t>
  </si>
  <si>
    <t>Đánh giá điều kiện đảm bảo vệ sinh an toàn thực phẩm một số chợ kinh doanh cá họ thu ngừ trên địa bàn thành phố Nha Trang</t>
  </si>
  <si>
    <t>Hội thảo An toàn thực phẩm và An ninh lương thực lần 5 năm 2021</t>
  </si>
  <si>
    <t>Hồ Chí Minh</t>
  </si>
  <si>
    <t>24-11-2021</t>
  </si>
  <si>
    <t>Trần Văn Vương, Thái Văn Đức</t>
  </si>
  <si>
    <t>Thái Văn Đức</t>
  </si>
  <si>
    <t xml:space="preserve">Nghiên cứu ảnh hưởng của một số yếu tố đến quá trình lên men rượu vang trái cây nước dừa </t>
  </si>
  <si>
    <t>IV - International Conference of  Food, Agriculture and Veterinary Sciences</t>
  </si>
  <si>
    <t>Huỳnh Thị Ái Vân</t>
  </si>
  <si>
    <t>The effect of chitosan-based coating on the quality of fresh redfish (Sebastes marinus) fillet during cold storage</t>
  </si>
  <si>
    <t>Huỳnh Thị Ái Vân, Margrét Geirsdóttir, Cecile Dargentolle</t>
  </si>
  <si>
    <t>27-05-2022</t>
  </si>
  <si>
    <t>Đỗ Trọng Sơn</t>
  </si>
  <si>
    <t>Đỗ Trọng Sơn, Phạm Thị Hiền</t>
  </si>
  <si>
    <t>Phạm Thị Hiền</t>
  </si>
  <si>
    <t xml:space="preserve">Nghiên cứu ảnh hưởng của một số loại bánh tráng đến chất lượng chả ram tôm thịt sau một tháng bảo quản đông </t>
  </si>
  <si>
    <t xml:space="preserve">Nghiên cứu qui trình sản xuất sản phẩm rong sụn (Kappaphycus alvarezii) tẩm gia vị </t>
  </si>
  <si>
    <t>Phạm Thị Hiền, Đỗ Trọng Sơn</t>
  </si>
  <si>
    <t>Trần Thị Hoàng Quyên</t>
  </si>
  <si>
    <t>Recovery of hydroxyapatite, chitosan and protein hydrolysate from blue crab shells (Portunus pelagicus)</t>
  </si>
  <si>
    <t>EAFTA 2021 &amp; Fsmile 2021</t>
  </si>
  <si>
    <t>Trần Thị Hoàng Quyên, Phan Vĩnh Thịnh</t>
  </si>
  <si>
    <t>Phan Vĩnh Thịnh</t>
  </si>
  <si>
    <t>Hoạt tính chống oxy hóa của dịch chiết Curcuminoid từ củ nghệ Curcuma longa L.</t>
  </si>
  <si>
    <t>Hội thảo KH do trường ĐH Khánh Hòa tổ chức</t>
  </si>
  <si>
    <t>23-05-2021</t>
  </si>
  <si>
    <t>Trần Thị Hoàng Quyên, Phan Vĩnh Thịnh, Lê Mỹ Kim Vương, Trần Thị Thảo Vy</t>
  </si>
  <si>
    <t>Lê Mỹ Kim Vương</t>
  </si>
  <si>
    <t>Trần Thị Thảo Vy</t>
  </si>
  <si>
    <t xml:space="preserve">Effect of iota carrageenan on the syneresis properties of mixed gels of iota and kappa carrageenan in presence of ions	</t>
  </si>
  <si>
    <t>Bùi Trần Nữ Thanh Việt</t>
  </si>
  <si>
    <t>Middle East International conference on contemporary scientific studies-VII</t>
  </si>
  <si>
    <t>Lebanon</t>
  </si>
  <si>
    <t>03-03-2022</t>
  </si>
  <si>
    <t>Effect of Iota Carrageenan on the Syneresis Properties of Mixed Gels of Iota and
Kappa Carrageenan in Presence of Ions</t>
  </si>
  <si>
    <t>Global Conference on Food Science and Technology</t>
  </si>
  <si>
    <t>Malaysia</t>
  </si>
  <si>
    <t>11-04-2022</t>
  </si>
  <si>
    <t>Analysis of factors affecting seafood safety compliance and recommendations of mitigation actions for seafood distribution chain in Vietnam</t>
  </si>
  <si>
    <t>Lưu Hồng Phúc</t>
  </si>
  <si>
    <t>Lưu Hồng Phúc (10%)</t>
  </si>
  <si>
    <t>Đỗ Thị Thanh Thủy (40%)</t>
  </si>
  <si>
    <t>Lưu Hồng Phúc, Trương Thị Xuân, Đỗ Thị Thanh Thủy</t>
  </si>
  <si>
    <t>“Consumers’ food safety literacy” and its components: A study in Vietnam</t>
  </si>
  <si>
    <t>Lưu Hồng Phúc, Phan Thị Thanh Hiền, Đăng Thị Tố Uyên</t>
  </si>
  <si>
    <t>Phan Thị Thanh Hiền (40%)</t>
  </si>
  <si>
    <t>Đăng Thị Tố Uyên (50%)</t>
  </si>
  <si>
    <t>Đánh giá kiến thực, thái độ, thực hành về vệ sinh an toàn thực phẩm của người dân tại huyện miền núi Khánh Vĩnh, tỉnh Khánh Hòa</t>
  </si>
  <si>
    <t>Nguyễn Thị Phương Anh, Lưu Hồng Phúc</t>
  </si>
  <si>
    <t>Nghiên cứu nguyên liệu thay thế môi trường chuẩn để nuôi cấy vi khuẩn chi Rhodobacter đạt mật độ 106CFU/ML định hướng xử lý nước thải chế biến thủy sản</t>
  </si>
  <si>
    <t>Vũ Thị Lợi, Lưu Hồng Phúc, Nguyễn Thị Ngân, Phạm Thị Mỹ Liên</t>
  </si>
  <si>
    <t>Clam shell and Fish bone powder fortified bread product as calcium source</t>
  </si>
  <si>
    <t>Hội thảo Quốc Gia Ứng Dụng Công Nghệ Sinh Học Trong Chế biến, Bảo quản và phát triển thực phẩm bảo vệ sức khoẻ con người</t>
  </si>
  <si>
    <t>08-12-2021</t>
  </si>
  <si>
    <t>Lưu Hồng Phúc, Phan Thị Thanh Hiền, Đỗ Thị Thanh Thủy</t>
  </si>
  <si>
    <t>Lưu Hồng Phúc (40%)</t>
  </si>
  <si>
    <t>Phan Thị Thanh Hiền (30%)</t>
  </si>
  <si>
    <t>Đỗ Thị Thanh Thủy (30%)</t>
  </si>
  <si>
    <t>Effect of sorbitol, ethanol, and vitamin C on sensory quality, water content, peroxide value and microorganism of semi-dried tilapia fillet</t>
  </si>
  <si>
    <t>Đặng Thị Thu Hương</t>
  </si>
  <si>
    <t>The East Asia Fisheries Technologists Association EAFTA 2021</t>
  </si>
  <si>
    <t>Risk Assessment to nitrate of Khanh Hoa population due to raw vegetable consumption</t>
  </si>
  <si>
    <t>Nguyễn Thuần Anh</t>
  </si>
  <si>
    <t>Kết quả, định hướng nghiên cứu khoa học công nghệ đáp ứng yêu cầu phát triển hiện nay</t>
  </si>
  <si>
    <t>28-05-2022</t>
  </si>
  <si>
    <t>Huỳnh Nguyễn Duy Bảo, Nguyễn Ngọc Thùy Dung</t>
  </si>
  <si>
    <t>Application of straw mushroom extract to control melanosis and lipid oxidation in pacific white shrimp during refrigerated storage</t>
  </si>
  <si>
    <t>Physicochemical and sensory properties of biscuits with added fish protein isolate</t>
  </si>
  <si>
    <t>The 7th Analytica Vietnam Conference</t>
  </si>
  <si>
    <t>12-05-2022</t>
  </si>
  <si>
    <t>Huỳnh Nguyễn Duy Bảo, Lê Thành Thái</t>
  </si>
  <si>
    <t>Nutritional and functional properties of protein hydrolysate from Tra fish by-products</t>
  </si>
  <si>
    <t>Nguyễn Thị Mỹ Hương, Clair Donnay-Moreno</t>
  </si>
  <si>
    <t>Hà Thị Hải Yến</t>
  </si>
  <si>
    <t>Nghiên cứu quy trình tách chiết dầu dừa tinh khiết (Virgin coconut oil - VCO) bằng phương pháp lên men tự nhiên từ quả dừa ta được trồng tại thị xã Ninh Hòa, tỉnh Khánh Hòa</t>
  </si>
  <si>
    <t>Hà Thị Hải Yến, Nguyễn Thị Ngọc Mỹ</t>
  </si>
  <si>
    <t>Trần Thị Bích Thủy</t>
  </si>
  <si>
    <t>Ảnh hưởng của sodium alginate và kappa-carrageenan đến đặc tính của màng bọc thực phẩm ăn liền</t>
  </si>
  <si>
    <t>Hội nghị Khoa học trẻ toàn quốc ngành thủy sản lần thứ 11</t>
  </si>
  <si>
    <t>Huế</t>
  </si>
  <si>
    <t>24-06-2022</t>
  </si>
  <si>
    <t>Trần Thị Bích Thủy; Vương Văn Quân</t>
  </si>
  <si>
    <t>Nguyễn Trọng Bách</t>
  </si>
  <si>
    <t>Sự hình thành cấu trúc ở pH khác nhau của protein được phân lập từ cơ thịt sẫm cá ngừ</t>
  </si>
  <si>
    <t>Nguyễn Trọng Bách, Laurine MULE, Bùi Trần Nữ Thanh Việt, Đỗ Trọng Sơn, Huỳnh Nguyễn Duy Bảo</t>
  </si>
  <si>
    <t>Nguyễn Thị Hằng</t>
  </si>
  <si>
    <t>Đặng Thị Thu Hương, Nguyễn Thị Hằng</t>
  </si>
  <si>
    <t>Thu hồi Protein từ cơ thịt đỏ cá tra (Pangasius hypophthalmus) bằng phương pháp điều chỉnh pH</t>
  </si>
  <si>
    <t>Lê Thị Tưởng</t>
  </si>
  <si>
    <t>Vũ Ngọc Bội</t>
  </si>
  <si>
    <t>Lê Thị Tưởng, Vũ Ngọc Bội</t>
  </si>
  <si>
    <t>Ảnh hưởng của điều kiện thuỷ phân đến hoạt tính chống oxy hoá của dịch thuỷ phân protein tách chiết từ thịt sẫm cá ngừ</t>
  </si>
  <si>
    <t>Nguyễn Hồng Ngân*, Nguyễn Thị Kim Cúc, Nguyễn Bảo, Huỳnh Nguyễn Duy Bảo, Nguyễn Trọng Bách</t>
  </si>
  <si>
    <t>Nguyễn Hồng Ngân</t>
  </si>
  <si>
    <t>Nguyễn Thị Kim Cúc</t>
  </si>
  <si>
    <t>Nguyễn Bảo</t>
  </si>
  <si>
    <t>Nguyễn Văn Minh (CNTP)</t>
  </si>
  <si>
    <t>Optimisation of enzymatic hydrolysis conditions for yellowfin tuna rest raw materials using alcalase enzyme</t>
  </si>
  <si>
    <t>Effects of ascorbic acid and sodium citrate treatments on the lipid stability and quality of snakehead fish (Channa striata) fillets during refrigerated storage</t>
  </si>
  <si>
    <t>Musiige Denis, Hung Duc Pham, Minh Van Nguyen</t>
  </si>
  <si>
    <t>Tatenda Allen Chawafambira, Ngan Thi Nguyen, Minh Van Nguyen</t>
  </si>
  <si>
    <t>Ảnh hưởng của điều kiện xử lý và bảo quản đến chất lượng sản phẩm phi lê cá lóc (Channa striata) tươi</t>
  </si>
  <si>
    <t>Hội thảo quốc gia về công nghệ xanh</t>
  </si>
  <si>
    <t>30-06-2022</t>
  </si>
  <si>
    <t>Nguyễn Văn Minh, Sonkarlay Karnue, Trần Thanh Giang, Lê Thiên Sa và Lương Đức Vũ</t>
  </si>
  <si>
    <t>Trần Thị Thảo Vy (65%)</t>
  </si>
  <si>
    <t>Nghiên cứu chiết sắt từ bùn đỏ sử dụng cho quá trình fenton hệ fe(iii)-oxalat/H202/ánh sáng mặt trời để xử lý thuốc nhuộm xanh metylen</t>
  </si>
  <si>
    <t>Trần Thị Thảo Vy, Hoàng Thị Thu Thảo</t>
  </si>
  <si>
    <t>Hoàng Thị Thu Thảo (45%)</t>
  </si>
  <si>
    <t>Hoàng Thị Thu Thảo</t>
  </si>
  <si>
    <t>Nghiên cứu hấp phụ thuốc nhuộm xanh methylen và kim loại nặng bằng tro bay từ nhà máy nhiệt điện Vĩnh Tân - Bình Thuận</t>
  </si>
  <si>
    <t>Bước đầu khảo sát sự hiện diện của vi nhựa trong muối biển</t>
  </si>
  <si>
    <t>Lê Mỹ Kim Vương, Văn Hồng Cầm, Trần Thị Phương Anh</t>
  </si>
  <si>
    <t>Văn Hồng Cầm</t>
  </si>
  <si>
    <t>Trần Thị Phương Anh</t>
  </si>
  <si>
    <t>Nguyễn Thị Vân (5%)</t>
  </si>
  <si>
    <t>Trần Thanh Giang (5%)</t>
  </si>
  <si>
    <t>Hồ Thị Mỹ Linh (5%)</t>
  </si>
  <si>
    <t>Đỗ Thị Công Viên (5%)</t>
  </si>
  <si>
    <t>Nguyễn Thị Lệ (5%)</t>
  </si>
  <si>
    <t>Nguyễn Phương Nghi (5%)</t>
  </si>
  <si>
    <t>Đặng Thị Tố Uyên (35%)</t>
  </si>
  <si>
    <t>Nguyễn Văn Tặng (5%)</t>
  </si>
  <si>
    <t>Nguyễn Thị Vân, Phan Thị Thanh Hiền, Emiko Okazaki</t>
  </si>
  <si>
    <t>Phan Thị Thanh Hiền</t>
  </si>
  <si>
    <t>Nghiên cứu phát triển quy trình chế biến sản phẩm bánh cracker bổ sung thịt hàu Thái Bình Dương (Crassostrea Gigas)</t>
  </si>
  <si>
    <t>Trần Thị Huyền, Huỳnh Anh Tuấn, Trần Thị Nhiên, Quảng Thị Linh Nguyệt</t>
  </si>
  <si>
    <t>Trần Thị Huyền (90%)</t>
  </si>
  <si>
    <t>Phạm Thị Lan, Lê Nhã Uyên, Trần Thị Phương Anh</t>
  </si>
  <si>
    <r>
      <t>Nghiên cứu ảnh hưởng của điều kiện sấy đến tính chất hóa lý của thân cây dược liệu Xáo tam phân (</t>
    </r>
    <r>
      <rPr>
        <i/>
        <sz val="12"/>
        <rFont val="Times New Roman"/>
        <family val="1"/>
      </rPr>
      <t>Paramignya Trimera</t>
    </r>
    <r>
      <rPr>
        <sz val="12"/>
        <rFont val="Times New Roman"/>
        <family val="1"/>
      </rPr>
      <t>)</t>
    </r>
  </si>
  <si>
    <t>Nguyễn Văn Tặng</t>
  </si>
  <si>
    <t>Trần Thanh Giang (90%)</t>
  </si>
  <si>
    <t>Vũ Lệ Quyên (95%)</t>
  </si>
  <si>
    <t>Đỗ Thị Thanh Thủy (5%)</t>
  </si>
  <si>
    <r>
      <t>Ảnh hưởng của thời gian bảo quản siêu lạnh (superchilling) đến chất lượng cá rô phi (</t>
    </r>
    <r>
      <rPr>
        <i/>
        <sz val="12"/>
        <rFont val="Times New Roman"/>
        <family val="1"/>
      </rPr>
      <t>Oreochiromis niloticus</t>
    </r>
    <r>
      <rPr>
        <sz val="12"/>
        <rFont val="Times New Roman"/>
        <family val="1"/>
      </rPr>
      <t>)</t>
    </r>
  </si>
  <si>
    <t>Vũ Lệ Quyên, Đỗ Thị Thanh Thủy</t>
  </si>
  <si>
    <t>Nghiên cứu xây dựng quy trình công nghệ chế biến thịt hàu (Crassostrea gigas) bảo quản lạnh</t>
  </si>
  <si>
    <t>Bùi Trần Nữ Thanh Việt, Trần Thị Huyền, Nguyễn Kỳ Sanh</t>
  </si>
  <si>
    <t>Trần Thị Huyền</t>
  </si>
  <si>
    <t>Không tìm thấy mã số CB</t>
  </si>
  <si>
    <t>Study on extracting bioactive compounds from coconut’s husk and skin and applying clean agricultural field</t>
  </si>
  <si>
    <t>Nguyễn Xuân Duy</t>
  </si>
  <si>
    <t xml:space="preserve">4th International European Conference on Interdisciplinary Scientific Researches </t>
  </si>
  <si>
    <t>Warsaw, Poland</t>
  </si>
  <si>
    <t>08-08-2021</t>
  </si>
  <si>
    <t>Nguyễn Xuâ Duy, Nguyễn Lê Ngọc Khôi, Nguyễn Dương Hồng Ánh</t>
  </si>
  <si>
    <t>Phát triển kem chống nắng từ cao chiết giàu polyphenol của lá chùm ngây Moringa oleifera</t>
  </si>
  <si>
    <t>Trần Thị Thảo Vy, Trần Thị Phương Anh*, Lê Mỹ Kim Vương</t>
  </si>
  <si>
    <t>Công nghệ chế biến, bảo quản thực phẩm; phát triển sản phẩm mới</t>
  </si>
  <si>
    <t>29-06-2022</t>
  </si>
  <si>
    <t>Bước đầu nghiên cứu phối trộn bã cà phê với các chất kết dính tổng hợp hóa học làm khay chứa đựng nông sản</t>
  </si>
  <si>
    <t>Đỗ Lê Hữu Nam</t>
  </si>
  <si>
    <t>Hà Thị Hải Yến, Lê Mỹ Kim Vương, Lê Trọng Tiến</t>
  </si>
  <si>
    <t>Bùi Trần Nữ Thanh Việt, Trần Thị Huyền, Trần Thanh Giang, Đặng Thị Tố Uyên</t>
  </si>
  <si>
    <t>Nghiên cứu chế tạo kem đánh răng tự nhiên từ nước cất lá trầu không và chanh muối</t>
  </si>
  <si>
    <t>Khảo sát hoá chất xử lý mẫu trong quy trình phân tích sự hiện diện của vi nhựa trong muối biển thô Khánh Hoà</t>
  </si>
  <si>
    <t>Lê Trọng Tiến</t>
  </si>
  <si>
    <t>Đặng Thị Tố Uyên</t>
  </si>
  <si>
    <t>Trần Thị Huyền, Vũ Trọng Đại, Dương Thị Ngọc hà, Bùi Trần Nữ Thanh Việt, Ngô Thị Hoài Dương</t>
  </si>
  <si>
    <t>Ảnh hưởng của lớp phủ chitosan đến chất lượng fillet cá Đỏ trong quản quản lạnh</t>
  </si>
  <si>
    <t>Nghiên cứu ảnh hưởng của màu sắc bể lên sự tăng trưởng, tỷ lệ sống và tỷ lệ phân đàn của lươn đồng (Monopterus albus) giai đoạn giống</t>
  </si>
  <si>
    <t>Phạm Thị Anh</t>
  </si>
  <si>
    <t>Phạm Thị Anh, Huỳnh Minh Hiếu, Nguyễn Khắc Huy, Nguyễn Thị Ngọc Huyền</t>
  </si>
  <si>
    <r>
      <t>Nghiên cứu qui trình sản xuất sản phẩm rong sụn (</t>
    </r>
    <r>
      <rPr>
        <i/>
        <sz val="12"/>
        <rFont val="Times New Roman"/>
        <family val="1"/>
      </rPr>
      <t>Kappaphycus alvarezii</t>
    </r>
    <r>
      <rPr>
        <sz val="12"/>
        <rFont val="Times New Roman"/>
        <family val="1"/>
      </rPr>
      <t xml:space="preserve">) tẩm gia vị </t>
    </r>
  </si>
  <si>
    <r>
      <t xml:space="preserve">Hoạt tính chống oxy hóa của dịch chiết Curcuminoid từ củ nghệ </t>
    </r>
    <r>
      <rPr>
        <i/>
        <sz val="12"/>
        <rFont val="Times New Roman"/>
        <family val="1"/>
      </rPr>
      <t xml:space="preserve">Curcuma longa </t>
    </r>
    <r>
      <rPr>
        <sz val="12"/>
        <rFont val="Times New Roman"/>
        <family val="1"/>
      </rPr>
      <t>L.</t>
    </r>
  </si>
  <si>
    <r>
      <t xml:space="preserve">Nghiên cứu trích ly và hoạt tính chống oxy hoá Curcuminoid từ củ nghệ vàng </t>
    </r>
    <r>
      <rPr>
        <i/>
        <sz val="12"/>
        <rFont val="Times New Roman"/>
        <family val="1"/>
      </rPr>
      <t>Curcuma longa</t>
    </r>
    <r>
      <rPr>
        <sz val="12"/>
        <rFont val="Times New Roman"/>
        <family val="1"/>
      </rPr>
      <t xml:space="preserve"> L.</t>
    </r>
  </si>
  <si>
    <r>
      <t xml:space="preserve">Nghiên cứu phục hồi sức khỏe rong nho </t>
    </r>
    <r>
      <rPr>
        <i/>
        <sz val="12"/>
        <rFont val="Times New Roman"/>
        <family val="1"/>
      </rPr>
      <t>Caulerpa lentillifera</t>
    </r>
    <r>
      <rPr>
        <sz val="12"/>
        <rFont val="Times New Roman"/>
        <family val="1"/>
      </rPr>
      <t xml:space="preserve"> (J. agardh, 1837) sau thu hoạch</t>
    </r>
  </si>
  <si>
    <r>
      <t>Đánh giá một số thành phần hóa học cá ngừ chù (</t>
    </r>
    <r>
      <rPr>
        <i/>
        <sz val="12"/>
        <rFont val="Times New Roman"/>
        <family val="1"/>
      </rPr>
      <t>Auxis thazard</t>
    </r>
    <r>
      <rPr>
        <sz val="12"/>
        <rFont val="Times New Roman"/>
        <family val="1"/>
      </rPr>
      <t>) nguyên liệu bảo quản bằng nước đá kết hợp với chitin phân tử lượng thấp</t>
    </r>
  </si>
  <si>
    <r>
      <t xml:space="preserve">Ảnh hưởng của các chế độ gia nhiệt Ohmic (Ohmic heating) đến tính chất vật lý của gel surimi làm từ cá </t>
    </r>
    <r>
      <rPr>
        <i/>
        <sz val="12"/>
        <rFont val="Times New Roman"/>
        <family val="1"/>
      </rPr>
      <t>Pollock Alaska</t>
    </r>
  </si>
  <si>
    <r>
      <t xml:space="preserve">Nghiên cứu ảnh hưởng của điều kiện tiếp xúc tới hiệu quả bao gói tinh dầu màng tang (Litsea cubeba) sử dụng tế bào nấm men </t>
    </r>
    <r>
      <rPr>
        <i/>
        <sz val="12"/>
        <rFont val="Times New Roman"/>
        <family val="1"/>
      </rPr>
      <t>Saccharomyces Cerevisiae</t>
    </r>
  </si>
  <si>
    <r>
      <t xml:space="preserve">Đánh giá hiệu quả nuôi lưu hàu Thái Bình Dương </t>
    </r>
    <r>
      <rPr>
        <i/>
        <sz val="12"/>
        <rFont val="Times New Roman"/>
        <family val="1"/>
      </rPr>
      <t>Crassostrea gigas</t>
    </r>
    <r>
      <rPr>
        <sz val="12"/>
        <rFont val="Times New Roman"/>
        <family val="1"/>
      </rPr>
      <t xml:space="preserve"> (Thunberg, 1783) tại Khánh Hòa</t>
    </r>
  </si>
  <si>
    <r>
      <t>Tối ưu hóa quá trình thủy phân thịt hàu Thái Bình Dương (</t>
    </r>
    <r>
      <rPr>
        <i/>
        <sz val="12"/>
        <rFont val="Times New Roman"/>
        <family val="1"/>
      </rPr>
      <t>Crassostrea gigas</t>
    </r>
    <r>
      <rPr>
        <sz val="12"/>
        <rFont val="Times New Roman"/>
        <family val="1"/>
      </rPr>
      <t xml:space="preserve">) bằng enzyme Flavourzyme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</si>
</sst>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2"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3"/>
      <name val="Times New Roman"/>
      <family val="1"/>
    </font>
    <font>
      <sz val="13"/>
      <color rgb="FF0000CC"/>
      <name val="Times New Roman"/>
      <family val="1"/>
    </font>
    <font>
      <sz val="12"/>
      <color rgb="FF0000CC"/>
      <name val="Times New Roman"/>
      <family val="1"/>
    </font>
    <font>
      <b/>
      <sz val="12"/>
      <name val="Times New Roman"/>
      <family val="1"/>
    </font>
    <font>
      <sz val="12"/>
      <name val="Times New Roman"/>
      <family val="1"/>
    </font>
    <font>
      <i/>
      <sz val="12"/>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1">
    <xf numFmtId="0" fontId="0" fillId="0" borderId="0"/>
  </cellStyleXfs>
  <cellXfs count="69">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wrapText="1"/>
    </xf>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0" fontId="10" fillId="0" borderId="0" xfId="0" applyFont="1" applyAlignment="1">
      <alignment horizontal="left"/>
    </xf>
    <xf numFmtId="0" fontId="6" fillId="0" borderId="0" xfId="0" applyFont="1" applyAlignment="1">
      <alignment horizontal="center" wrapText="1"/>
    </xf>
    <xf numFmtId="49"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10" fillId="0" borderId="0" xfId="0" applyFont="1" applyAlignment="1">
      <alignment horizontal="center" wrapText="1"/>
    </xf>
    <xf numFmtId="0" fontId="10" fillId="0" borderId="0" xfId="0" applyFont="1"/>
    <xf numFmtId="0" fontId="10" fillId="0" borderId="0" xfId="0" applyFont="1" applyAlignment="1">
      <alignment horizontal="center"/>
    </xf>
    <xf numFmtId="0" fontId="10" fillId="0" borderId="0" xfId="0" applyFont="1" applyAlignment="1">
      <alignment wrapText="1"/>
    </xf>
    <xf numFmtId="0" fontId="6" fillId="0" borderId="0" xfId="0" applyFont="1" applyAlignment="1">
      <alignment horizontal="left" vertical="top" wrapText="1"/>
    </xf>
    <xf numFmtId="0" fontId="8" fillId="0" borderId="1" xfId="0" quotePrefix="1"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horizontal="left" vertical="center" wrapText="1"/>
    </xf>
    <xf numFmtId="0" fontId="6" fillId="0" borderId="0" xfId="0" applyFont="1" applyAlignment="1">
      <alignment horizontal="left" vertical="top"/>
    </xf>
    <xf numFmtId="49" fontId="9" fillId="0" borderId="1" xfId="0" applyNumberFormat="1" applyFont="1" applyBorder="1" applyAlignment="1">
      <alignment horizontal="center" vertical="center" wrapText="1"/>
    </xf>
    <xf numFmtId="49" fontId="6" fillId="0" borderId="0" xfId="0" applyNumberFormat="1" applyFont="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horizontal="left" vertical="top" wrapText="1"/>
    </xf>
    <xf numFmtId="49" fontId="10" fillId="0" borderId="1" xfId="0" applyNumberFormat="1" applyFont="1" applyBorder="1" applyAlignment="1">
      <alignment horizontal="center" vertical="top" wrapText="1"/>
    </xf>
    <xf numFmtId="0" fontId="10" fillId="0" borderId="1" xfId="0" applyFont="1" applyBorder="1" applyAlignment="1">
      <alignment horizontal="center" vertical="top"/>
    </xf>
    <xf numFmtId="0" fontId="10" fillId="0" borderId="6" xfId="0" applyFont="1" applyBorder="1" applyAlignment="1">
      <alignment horizontal="center" vertical="top" wrapText="1"/>
    </xf>
    <xf numFmtId="0" fontId="10" fillId="0" borderId="6" xfId="0" applyFont="1" applyBorder="1" applyAlignment="1">
      <alignment vertical="top" wrapText="1"/>
    </xf>
    <xf numFmtId="0" fontId="9" fillId="0" borderId="5"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zoomScaleNormal="100" zoomScaleSheetLayoutView="85" workbookViewId="0">
      <pane ySplit="1" topLeftCell="A2" activePane="bottomLeft" state="frozen"/>
      <selection pane="bottomLeft" activeCell="E11" sqref="E11"/>
    </sheetView>
  </sheetViews>
  <sheetFormatPr defaultColWidth="9.140625" defaultRowHeight="16.5" x14ac:dyDescent="0.25"/>
  <cols>
    <col min="1" max="1" width="5.7109375" style="33" customWidth="1"/>
    <col min="2" max="2" width="32.42578125" style="32" customWidth="1"/>
    <col min="3" max="3" width="10.7109375" style="33" customWidth="1"/>
    <col min="4" max="4" width="30.7109375" style="35" customWidth="1"/>
    <col min="5" max="5" width="60.7109375" style="34" customWidth="1"/>
    <col min="6" max="6" width="50.7109375" style="32" customWidth="1"/>
    <col min="7" max="7" width="16.7109375" style="54" customWidth="1"/>
    <col min="8" max="8" width="15.7109375" style="56" customWidth="1"/>
    <col min="9" max="9" width="15.7109375" style="33" customWidth="1"/>
    <col min="10" max="10" width="9.28515625" style="33" customWidth="1"/>
    <col min="11" max="11" width="44.85546875" style="36" customWidth="1"/>
    <col min="12" max="13" width="20.7109375" style="32" customWidth="1"/>
    <col min="14" max="16384" width="9.140625" style="32"/>
  </cols>
  <sheetData>
    <row r="1" spans="1:11" s="42" customFormat="1" ht="47.25" x14ac:dyDescent="0.25">
      <c r="A1" s="40" t="s">
        <v>0</v>
      </c>
      <c r="B1" s="40" t="s">
        <v>1</v>
      </c>
      <c r="C1" s="40" t="s">
        <v>230</v>
      </c>
      <c r="D1" s="40" t="s">
        <v>216</v>
      </c>
      <c r="E1" s="40" t="s">
        <v>2</v>
      </c>
      <c r="F1" s="40" t="s">
        <v>106</v>
      </c>
      <c r="G1" s="53" t="s">
        <v>108</v>
      </c>
      <c r="H1" s="55" t="s">
        <v>107</v>
      </c>
      <c r="I1" s="40" t="s">
        <v>232</v>
      </c>
      <c r="J1" s="40" t="s">
        <v>154</v>
      </c>
      <c r="K1" s="40" t="s">
        <v>231</v>
      </c>
    </row>
    <row r="2" spans="1:11" s="37" customFormat="1" ht="15" customHeight="1" x14ac:dyDescent="0.25">
      <c r="A2" s="39">
        <v>12</v>
      </c>
      <c r="B2" s="38" t="s">
        <v>254</v>
      </c>
      <c r="C2" s="39">
        <v>2003016</v>
      </c>
      <c r="D2" s="38" t="s">
        <v>234</v>
      </c>
      <c r="E2" s="38" t="s">
        <v>235</v>
      </c>
      <c r="F2" s="38" t="s">
        <v>236</v>
      </c>
      <c r="G2" s="38" t="s">
        <v>237</v>
      </c>
      <c r="H2" s="43" t="s">
        <v>238</v>
      </c>
      <c r="I2" s="39"/>
      <c r="J2" s="39">
        <v>2</v>
      </c>
      <c r="K2" s="38" t="s">
        <v>239</v>
      </c>
    </row>
    <row r="3" spans="1:11" s="37" customFormat="1" ht="15" customHeight="1" x14ac:dyDescent="0.25">
      <c r="A3" s="39">
        <v>17</v>
      </c>
      <c r="B3" s="38" t="s">
        <v>8</v>
      </c>
      <c r="C3" s="39">
        <v>1994005</v>
      </c>
      <c r="D3" s="38" t="s">
        <v>234</v>
      </c>
      <c r="E3" s="38" t="s">
        <v>271</v>
      </c>
      <c r="F3" s="38" t="s">
        <v>272</v>
      </c>
      <c r="G3" s="38" t="s">
        <v>273</v>
      </c>
      <c r="H3" s="43" t="s">
        <v>274</v>
      </c>
      <c r="I3" s="39"/>
      <c r="J3" s="39">
        <v>1</v>
      </c>
      <c r="K3" s="38" t="s">
        <v>8</v>
      </c>
    </row>
    <row r="4" spans="1:11" s="37" customFormat="1" ht="15" customHeight="1" x14ac:dyDescent="0.25">
      <c r="A4" s="39">
        <v>19</v>
      </c>
      <c r="B4" s="38" t="s">
        <v>284</v>
      </c>
      <c r="C4" s="39">
        <v>2007038</v>
      </c>
      <c r="D4" s="38" t="s">
        <v>234</v>
      </c>
      <c r="E4" s="38" t="s">
        <v>285</v>
      </c>
      <c r="F4" s="38" t="s">
        <v>283</v>
      </c>
      <c r="G4" s="38" t="s">
        <v>270</v>
      </c>
      <c r="H4" s="43" t="s">
        <v>287</v>
      </c>
      <c r="I4" s="39"/>
      <c r="J4" s="39">
        <v>3</v>
      </c>
      <c r="K4" s="38" t="s">
        <v>286</v>
      </c>
    </row>
    <row r="5" spans="1:11" s="37" customFormat="1" ht="15" customHeight="1" x14ac:dyDescent="0.25">
      <c r="A5" s="39">
        <v>32</v>
      </c>
      <c r="B5" s="38" t="s">
        <v>294</v>
      </c>
      <c r="C5" s="39">
        <v>2011020</v>
      </c>
      <c r="D5" s="38" t="s">
        <v>234</v>
      </c>
      <c r="E5" s="38" t="s">
        <v>295</v>
      </c>
      <c r="F5" s="38" t="s">
        <v>296</v>
      </c>
      <c r="G5" s="38" t="s">
        <v>273</v>
      </c>
      <c r="H5" s="43" t="s">
        <v>274</v>
      </c>
      <c r="I5" s="39"/>
      <c r="J5" s="39">
        <v>2</v>
      </c>
      <c r="K5" s="38" t="s">
        <v>297</v>
      </c>
    </row>
    <row r="6" spans="1:11" s="37" customFormat="1" ht="15" customHeight="1" x14ac:dyDescent="0.25">
      <c r="A6" s="39">
        <v>33</v>
      </c>
      <c r="B6" s="38" t="s">
        <v>298</v>
      </c>
      <c r="C6" s="39">
        <v>2015002</v>
      </c>
      <c r="D6" s="38" t="s">
        <v>234</v>
      </c>
      <c r="E6" s="38" t="s">
        <v>295</v>
      </c>
      <c r="F6" s="38" t="s">
        <v>296</v>
      </c>
      <c r="G6" s="38" t="s">
        <v>273</v>
      </c>
      <c r="H6" s="43" t="s">
        <v>274</v>
      </c>
      <c r="I6" s="39"/>
      <c r="J6" s="39">
        <v>2</v>
      </c>
      <c r="K6" s="38" t="s">
        <v>297</v>
      </c>
    </row>
    <row r="7" spans="1:11" s="37" customFormat="1" ht="15" customHeight="1" x14ac:dyDescent="0.25">
      <c r="A7" s="39">
        <v>41</v>
      </c>
      <c r="B7" s="38" t="s">
        <v>306</v>
      </c>
      <c r="C7" s="51">
        <v>2002022</v>
      </c>
      <c r="D7" s="52" t="s">
        <v>234</v>
      </c>
      <c r="E7" s="38" t="s">
        <v>305</v>
      </c>
      <c r="F7" s="38" t="s">
        <v>307</v>
      </c>
      <c r="G7" s="38" t="s">
        <v>308</v>
      </c>
      <c r="H7" s="43" t="s">
        <v>309</v>
      </c>
      <c r="I7" s="39"/>
      <c r="J7" s="39">
        <v>1</v>
      </c>
      <c r="K7" s="38" t="s">
        <v>306</v>
      </c>
    </row>
    <row r="8" spans="1:11" s="37" customFormat="1" ht="15" customHeight="1" x14ac:dyDescent="0.25">
      <c r="A8" s="39">
        <v>42</v>
      </c>
      <c r="B8" s="38" t="s">
        <v>306</v>
      </c>
      <c r="C8" s="51">
        <v>2002022</v>
      </c>
      <c r="D8" s="52" t="s">
        <v>234</v>
      </c>
      <c r="E8" s="38" t="s">
        <v>310</v>
      </c>
      <c r="F8" s="38" t="s">
        <v>311</v>
      </c>
      <c r="G8" s="38" t="s">
        <v>312</v>
      </c>
      <c r="H8" s="43" t="s">
        <v>313</v>
      </c>
      <c r="I8" s="39"/>
      <c r="J8" s="39">
        <v>1</v>
      </c>
      <c r="K8" s="38" t="s">
        <v>306</v>
      </c>
    </row>
    <row r="9" spans="1:11" s="37" customFormat="1" ht="15" customHeight="1" x14ac:dyDescent="0.25">
      <c r="A9" s="39">
        <v>53</v>
      </c>
      <c r="B9" s="38" t="s">
        <v>335</v>
      </c>
      <c r="C9" s="51">
        <v>2000005</v>
      </c>
      <c r="D9" s="52" t="s">
        <v>234</v>
      </c>
      <c r="E9" s="38" t="s">
        <v>334</v>
      </c>
      <c r="F9" s="38" t="s">
        <v>336</v>
      </c>
      <c r="G9" s="38" t="s">
        <v>273</v>
      </c>
      <c r="H9" s="43" t="s">
        <v>274</v>
      </c>
      <c r="I9" s="39"/>
      <c r="J9" s="39">
        <v>1</v>
      </c>
      <c r="K9" s="38" t="s">
        <v>335</v>
      </c>
    </row>
    <row r="10" spans="1:11" s="37" customFormat="1" ht="15" customHeight="1" x14ac:dyDescent="0.25">
      <c r="A10" s="39">
        <v>54</v>
      </c>
      <c r="B10" s="38" t="s">
        <v>338</v>
      </c>
      <c r="C10" s="51">
        <v>1993004</v>
      </c>
      <c r="D10" s="52" t="s">
        <v>234</v>
      </c>
      <c r="E10" s="38" t="s">
        <v>337</v>
      </c>
      <c r="F10" s="38" t="s">
        <v>336</v>
      </c>
      <c r="G10" s="38" t="s">
        <v>273</v>
      </c>
      <c r="H10" s="43" t="s">
        <v>274</v>
      </c>
      <c r="I10" s="39"/>
      <c r="J10" s="39">
        <v>1</v>
      </c>
      <c r="K10" s="38" t="s">
        <v>338</v>
      </c>
    </row>
    <row r="11" spans="1:11" s="37" customFormat="1" ht="15" customHeight="1" x14ac:dyDescent="0.25">
      <c r="A11" s="39">
        <v>60</v>
      </c>
      <c r="B11" s="44" t="s">
        <v>251</v>
      </c>
      <c r="C11" s="39">
        <v>1996002</v>
      </c>
      <c r="D11" s="52" t="s">
        <v>234</v>
      </c>
      <c r="E11" s="38" t="s">
        <v>343</v>
      </c>
      <c r="F11" s="38" t="s">
        <v>336</v>
      </c>
      <c r="G11" s="38" t="s">
        <v>273</v>
      </c>
      <c r="H11" s="43" t="s">
        <v>274</v>
      </c>
      <c r="I11" s="39"/>
      <c r="J11" s="39">
        <v>2</v>
      </c>
      <c r="K11" s="38" t="s">
        <v>341</v>
      </c>
    </row>
    <row r="12" spans="1:11" s="37" customFormat="1" ht="15" customHeight="1" x14ac:dyDescent="0.25">
      <c r="A12" s="39">
        <v>61</v>
      </c>
      <c r="B12" s="44" t="s">
        <v>251</v>
      </c>
      <c r="C12" s="39">
        <v>1996002</v>
      </c>
      <c r="D12" s="52" t="s">
        <v>234</v>
      </c>
      <c r="E12" s="38" t="s">
        <v>342</v>
      </c>
      <c r="F12" s="38" t="s">
        <v>344</v>
      </c>
      <c r="G12" s="38" t="s">
        <v>278</v>
      </c>
      <c r="H12" s="43" t="s">
        <v>345</v>
      </c>
      <c r="I12" s="39"/>
      <c r="J12" s="39">
        <v>2</v>
      </c>
      <c r="K12" s="38" t="s">
        <v>346</v>
      </c>
    </row>
    <row r="13" spans="1:11" s="37" customFormat="1" ht="15" customHeight="1" x14ac:dyDescent="0.25">
      <c r="A13" s="39">
        <v>71</v>
      </c>
      <c r="B13" s="38" t="s">
        <v>8</v>
      </c>
      <c r="C13" s="39">
        <v>1994005</v>
      </c>
      <c r="D13" s="38" t="s">
        <v>234</v>
      </c>
      <c r="E13" s="38" t="s">
        <v>347</v>
      </c>
      <c r="F13" s="38" t="s">
        <v>344</v>
      </c>
      <c r="G13" s="38" t="s">
        <v>278</v>
      </c>
      <c r="H13" s="43" t="s">
        <v>345</v>
      </c>
      <c r="I13" s="39"/>
      <c r="J13" s="39">
        <v>2</v>
      </c>
      <c r="K13" s="38" t="s">
        <v>348</v>
      </c>
    </row>
    <row r="14" spans="1:11" s="37" customFormat="1" ht="15" customHeight="1" x14ac:dyDescent="0.25">
      <c r="A14" s="39">
        <v>93</v>
      </c>
      <c r="B14" s="44" t="s">
        <v>372</v>
      </c>
      <c r="C14" s="51">
        <v>2000008</v>
      </c>
      <c r="D14" s="52" t="s">
        <v>234</v>
      </c>
      <c r="E14" s="38" t="s">
        <v>373</v>
      </c>
      <c r="F14" s="38" t="s">
        <v>336</v>
      </c>
      <c r="G14" s="38" t="s">
        <v>273</v>
      </c>
      <c r="H14" s="43" t="s">
        <v>274</v>
      </c>
      <c r="I14" s="39"/>
      <c r="J14" s="39">
        <v>3</v>
      </c>
      <c r="K14" s="38" t="s">
        <v>375</v>
      </c>
    </row>
    <row r="15" spans="1:11" s="37" customFormat="1" ht="15" customHeight="1" x14ac:dyDescent="0.25">
      <c r="A15" s="39">
        <v>96</v>
      </c>
      <c r="B15" s="44" t="s">
        <v>372</v>
      </c>
      <c r="C15" s="51">
        <v>2000008</v>
      </c>
      <c r="D15" s="52" t="s">
        <v>234</v>
      </c>
      <c r="E15" s="38" t="s">
        <v>374</v>
      </c>
      <c r="F15" s="38" t="s">
        <v>336</v>
      </c>
      <c r="G15" s="38" t="s">
        <v>273</v>
      </c>
      <c r="H15" s="43" t="s">
        <v>274</v>
      </c>
      <c r="I15" s="39"/>
      <c r="J15" s="39">
        <v>3</v>
      </c>
      <c r="K15" s="38" t="s">
        <v>376</v>
      </c>
    </row>
    <row r="16" spans="1:11" s="37" customFormat="1" ht="15" customHeight="1" x14ac:dyDescent="0.25">
      <c r="A16" s="39">
        <v>127</v>
      </c>
      <c r="B16" s="44" t="s">
        <v>417</v>
      </c>
      <c r="C16" s="51">
        <v>2003015</v>
      </c>
      <c r="D16" s="52" t="s">
        <v>234</v>
      </c>
      <c r="E16" s="50" t="s">
        <v>416</v>
      </c>
      <c r="F16" s="38" t="s">
        <v>418</v>
      </c>
      <c r="G16" s="38" t="s">
        <v>419</v>
      </c>
      <c r="H16" s="43" t="s">
        <v>420</v>
      </c>
      <c r="I16" s="39"/>
      <c r="J16" s="39">
        <v>3</v>
      </c>
      <c r="K16" s="38" t="s">
        <v>421</v>
      </c>
    </row>
  </sheetData>
  <autoFilter ref="A1:K16" xr:uid="{00000000-0009-0000-0000-000000000000}"/>
  <conditionalFormatting sqref="E1:E16">
    <cfRule type="duplicateValues" dxfId="0" priority="415"/>
  </conditionalFormatting>
  <pageMargins left="0.5" right="0.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7"/>
  <sheetViews>
    <sheetView zoomScaleNormal="100" zoomScaleSheetLayoutView="85" workbookViewId="0">
      <pane ySplit="1" topLeftCell="A71" activePane="bottomLeft" state="frozen"/>
      <selection pane="bottomLeft" activeCell="D14" sqref="D14"/>
    </sheetView>
  </sheetViews>
  <sheetFormatPr defaultColWidth="9.140625" defaultRowHeight="15.75" x14ac:dyDescent="0.25"/>
  <cols>
    <col min="1" max="1" width="6.28515625" style="47" customWidth="1"/>
    <col min="2" max="2" width="30.42578125" style="46" customWidth="1"/>
    <col min="3" max="3" width="10.7109375" style="47" customWidth="1"/>
    <col min="4" max="4" width="30.7109375" style="47" customWidth="1"/>
    <col min="5" max="5" width="13.7109375" style="47" customWidth="1"/>
    <col min="6" max="6" width="57.7109375" style="48" customWidth="1"/>
    <col min="7" max="7" width="61.28515625" style="46" customWidth="1"/>
    <col min="8" max="8" width="24" style="41" customWidth="1"/>
    <col min="9" max="9" width="14.5703125" style="47" customWidth="1"/>
    <col min="10" max="10" width="20.7109375" style="47" customWidth="1"/>
    <col min="11" max="11" width="9.5703125" style="46" customWidth="1"/>
    <col min="12" max="12" width="46.85546875" style="46" customWidth="1"/>
    <col min="13" max="13" width="20.7109375" style="46" customWidth="1"/>
    <col min="14" max="16384" width="9.140625" style="46"/>
  </cols>
  <sheetData>
    <row r="1" spans="1:12" s="45" customFormat="1" ht="31.5" x14ac:dyDescent="0.25">
      <c r="A1" s="40" t="s">
        <v>0</v>
      </c>
      <c r="B1" s="40" t="s">
        <v>1</v>
      </c>
      <c r="C1" s="40" t="s">
        <v>230</v>
      </c>
      <c r="D1" s="40" t="s">
        <v>216</v>
      </c>
      <c r="E1" s="40" t="s">
        <v>233</v>
      </c>
      <c r="F1" s="40" t="s">
        <v>2</v>
      </c>
      <c r="G1" s="40" t="s">
        <v>106</v>
      </c>
      <c r="H1" s="40" t="s">
        <v>108</v>
      </c>
      <c r="I1" s="40" t="s">
        <v>107</v>
      </c>
      <c r="J1" s="40" t="s">
        <v>232</v>
      </c>
      <c r="K1" s="40" t="s">
        <v>154</v>
      </c>
      <c r="L1" s="40" t="s">
        <v>231</v>
      </c>
    </row>
    <row r="2" spans="1:12" ht="15" customHeight="1" x14ac:dyDescent="0.25">
      <c r="A2" s="57">
        <v>1</v>
      </c>
      <c r="B2" s="58" t="s">
        <v>255</v>
      </c>
      <c r="C2" s="57">
        <v>2003016</v>
      </c>
      <c r="D2" s="58" t="s">
        <v>234</v>
      </c>
      <c r="E2" s="57" t="s">
        <v>240</v>
      </c>
      <c r="F2" s="59" t="s">
        <v>241</v>
      </c>
      <c r="G2" s="59" t="s">
        <v>242</v>
      </c>
      <c r="H2" s="60" t="s">
        <v>243</v>
      </c>
      <c r="I2" s="61" t="s">
        <v>244</v>
      </c>
      <c r="J2" s="61"/>
      <c r="K2" s="62">
        <v>11</v>
      </c>
      <c r="L2" s="59" t="s">
        <v>245</v>
      </c>
    </row>
    <row r="3" spans="1:12" ht="15" customHeight="1" x14ac:dyDescent="0.25">
      <c r="A3" s="57">
        <v>2</v>
      </c>
      <c r="B3" s="58" t="s">
        <v>246</v>
      </c>
      <c r="C3" s="57">
        <v>2004035</v>
      </c>
      <c r="D3" s="58" t="s">
        <v>234</v>
      </c>
      <c r="E3" s="57" t="s">
        <v>240</v>
      </c>
      <c r="F3" s="59" t="s">
        <v>241</v>
      </c>
      <c r="G3" s="59" t="s">
        <v>242</v>
      </c>
      <c r="H3" s="60" t="s">
        <v>243</v>
      </c>
      <c r="I3" s="61" t="s">
        <v>244</v>
      </c>
      <c r="J3" s="61"/>
      <c r="K3" s="62">
        <v>11</v>
      </c>
      <c r="L3" s="59" t="s">
        <v>245</v>
      </c>
    </row>
    <row r="4" spans="1:12" ht="15" customHeight="1" x14ac:dyDescent="0.25">
      <c r="A4" s="57">
        <v>3</v>
      </c>
      <c r="B4" s="58" t="s">
        <v>247</v>
      </c>
      <c r="C4" s="57">
        <v>2007044</v>
      </c>
      <c r="D4" s="58" t="s">
        <v>234</v>
      </c>
      <c r="E4" s="57" t="s">
        <v>240</v>
      </c>
      <c r="F4" s="59" t="s">
        <v>241</v>
      </c>
      <c r="G4" s="59" t="s">
        <v>242</v>
      </c>
      <c r="H4" s="60" t="s">
        <v>243</v>
      </c>
      <c r="I4" s="61" t="s">
        <v>244</v>
      </c>
      <c r="J4" s="61"/>
      <c r="K4" s="62">
        <v>11</v>
      </c>
      <c r="L4" s="59" t="s">
        <v>245</v>
      </c>
    </row>
    <row r="5" spans="1:12" ht="15" customHeight="1" x14ac:dyDescent="0.25">
      <c r="A5" s="57">
        <v>4</v>
      </c>
      <c r="B5" s="58" t="s">
        <v>248</v>
      </c>
      <c r="C5" s="57">
        <v>2002023</v>
      </c>
      <c r="D5" s="58" t="s">
        <v>234</v>
      </c>
      <c r="E5" s="57" t="s">
        <v>240</v>
      </c>
      <c r="F5" s="59" t="s">
        <v>241</v>
      </c>
      <c r="G5" s="59" t="s">
        <v>242</v>
      </c>
      <c r="H5" s="60" t="s">
        <v>243</v>
      </c>
      <c r="I5" s="61" t="s">
        <v>244</v>
      </c>
      <c r="J5" s="61"/>
      <c r="K5" s="62">
        <v>11</v>
      </c>
      <c r="L5" s="59" t="s">
        <v>245</v>
      </c>
    </row>
    <row r="6" spans="1:12" ht="15" customHeight="1" x14ac:dyDescent="0.25">
      <c r="A6" s="57">
        <v>5</v>
      </c>
      <c r="B6" s="58" t="s">
        <v>249</v>
      </c>
      <c r="C6" s="57">
        <v>2001018</v>
      </c>
      <c r="D6" s="58" t="s">
        <v>234</v>
      </c>
      <c r="E6" s="57" t="s">
        <v>240</v>
      </c>
      <c r="F6" s="59" t="s">
        <v>241</v>
      </c>
      <c r="G6" s="59" t="s">
        <v>242</v>
      </c>
      <c r="H6" s="60" t="s">
        <v>243</v>
      </c>
      <c r="I6" s="61" t="s">
        <v>244</v>
      </c>
      <c r="J6" s="61"/>
      <c r="K6" s="62">
        <v>11</v>
      </c>
      <c r="L6" s="59" t="s">
        <v>245</v>
      </c>
    </row>
    <row r="7" spans="1:12" ht="15" customHeight="1" x14ac:dyDescent="0.25">
      <c r="A7" s="57">
        <v>7</v>
      </c>
      <c r="B7" s="58" t="s">
        <v>250</v>
      </c>
      <c r="C7" s="57">
        <v>2017008</v>
      </c>
      <c r="D7" s="58" t="s">
        <v>234</v>
      </c>
      <c r="E7" s="57" t="s">
        <v>240</v>
      </c>
      <c r="F7" s="59" t="s">
        <v>241</v>
      </c>
      <c r="G7" s="59" t="s">
        <v>242</v>
      </c>
      <c r="H7" s="60" t="s">
        <v>243</v>
      </c>
      <c r="I7" s="61" t="s">
        <v>244</v>
      </c>
      <c r="J7" s="61"/>
      <c r="K7" s="62">
        <v>11</v>
      </c>
      <c r="L7" s="59" t="s">
        <v>245</v>
      </c>
    </row>
    <row r="8" spans="1:12" ht="15" customHeight="1" x14ac:dyDescent="0.25">
      <c r="A8" s="57">
        <v>9</v>
      </c>
      <c r="B8" s="58" t="s">
        <v>251</v>
      </c>
      <c r="C8" s="57">
        <v>1996002</v>
      </c>
      <c r="D8" s="58" t="s">
        <v>234</v>
      </c>
      <c r="E8" s="57" t="s">
        <v>240</v>
      </c>
      <c r="F8" s="59" t="s">
        <v>241</v>
      </c>
      <c r="G8" s="59" t="s">
        <v>242</v>
      </c>
      <c r="H8" s="60" t="s">
        <v>243</v>
      </c>
      <c r="I8" s="61" t="s">
        <v>244</v>
      </c>
      <c r="J8" s="61"/>
      <c r="K8" s="62">
        <v>11</v>
      </c>
      <c r="L8" s="59" t="s">
        <v>245</v>
      </c>
    </row>
    <row r="9" spans="1:12" ht="15" customHeight="1" x14ac:dyDescent="0.25">
      <c r="A9" s="57">
        <v>10</v>
      </c>
      <c r="B9" s="58" t="s">
        <v>252</v>
      </c>
      <c r="C9" s="57">
        <v>1994007</v>
      </c>
      <c r="D9" s="58" t="s">
        <v>234</v>
      </c>
      <c r="E9" s="57" t="s">
        <v>240</v>
      </c>
      <c r="F9" s="59" t="s">
        <v>241</v>
      </c>
      <c r="G9" s="59" t="s">
        <v>242</v>
      </c>
      <c r="H9" s="60" t="s">
        <v>243</v>
      </c>
      <c r="I9" s="61" t="s">
        <v>244</v>
      </c>
      <c r="J9" s="61"/>
      <c r="K9" s="62">
        <v>11</v>
      </c>
      <c r="L9" s="59" t="s">
        <v>245</v>
      </c>
    </row>
    <row r="10" spans="1:12" ht="15" customHeight="1" x14ac:dyDescent="0.25">
      <c r="A10" s="57">
        <v>11</v>
      </c>
      <c r="B10" s="58" t="s">
        <v>398</v>
      </c>
      <c r="C10" s="57">
        <v>2003016</v>
      </c>
      <c r="D10" s="58" t="s">
        <v>234</v>
      </c>
      <c r="E10" s="57" t="s">
        <v>240</v>
      </c>
      <c r="F10" s="59" t="s">
        <v>258</v>
      </c>
      <c r="G10" s="59" t="s">
        <v>242</v>
      </c>
      <c r="H10" s="60" t="s">
        <v>243</v>
      </c>
      <c r="I10" s="61" t="s">
        <v>244</v>
      </c>
      <c r="J10" s="61"/>
      <c r="K10" s="62">
        <v>9</v>
      </c>
      <c r="L10" s="59" t="s">
        <v>259</v>
      </c>
    </row>
    <row r="11" spans="1:12" ht="15" customHeight="1" x14ac:dyDescent="0.25">
      <c r="A11" s="57">
        <v>12</v>
      </c>
      <c r="B11" s="59" t="s">
        <v>391</v>
      </c>
      <c r="C11" s="57">
        <v>2004035</v>
      </c>
      <c r="D11" s="58" t="s">
        <v>234</v>
      </c>
      <c r="E11" s="57" t="s">
        <v>240</v>
      </c>
      <c r="F11" s="59" t="s">
        <v>258</v>
      </c>
      <c r="G11" s="59" t="s">
        <v>242</v>
      </c>
      <c r="H11" s="60" t="s">
        <v>243</v>
      </c>
      <c r="I11" s="61" t="s">
        <v>244</v>
      </c>
      <c r="J11" s="61"/>
      <c r="K11" s="62">
        <v>9</v>
      </c>
      <c r="L11" s="59" t="s">
        <v>259</v>
      </c>
    </row>
    <row r="12" spans="1:12" ht="15" customHeight="1" x14ac:dyDescent="0.25">
      <c r="A12" s="57">
        <v>13</v>
      </c>
      <c r="B12" s="59" t="s">
        <v>392</v>
      </c>
      <c r="C12" s="57">
        <v>2007044</v>
      </c>
      <c r="D12" s="58" t="s">
        <v>234</v>
      </c>
      <c r="E12" s="57" t="s">
        <v>240</v>
      </c>
      <c r="F12" s="59" t="s">
        <v>258</v>
      </c>
      <c r="G12" s="59" t="s">
        <v>242</v>
      </c>
      <c r="H12" s="60" t="s">
        <v>243</v>
      </c>
      <c r="I12" s="61" t="s">
        <v>244</v>
      </c>
      <c r="J12" s="61"/>
      <c r="K12" s="62">
        <v>9</v>
      </c>
      <c r="L12" s="59" t="s">
        <v>259</v>
      </c>
    </row>
    <row r="13" spans="1:12" ht="15" customHeight="1" x14ac:dyDescent="0.25">
      <c r="A13" s="57">
        <v>14</v>
      </c>
      <c r="B13" s="59" t="s">
        <v>397</v>
      </c>
      <c r="C13" s="57">
        <v>1996004</v>
      </c>
      <c r="D13" s="58" t="s">
        <v>234</v>
      </c>
      <c r="E13" s="57" t="s">
        <v>240</v>
      </c>
      <c r="F13" s="59" t="s">
        <v>258</v>
      </c>
      <c r="G13" s="59" t="s">
        <v>242</v>
      </c>
      <c r="H13" s="60" t="s">
        <v>243</v>
      </c>
      <c r="I13" s="61" t="s">
        <v>244</v>
      </c>
      <c r="J13" s="61"/>
      <c r="K13" s="62">
        <v>9</v>
      </c>
      <c r="L13" s="59" t="s">
        <v>259</v>
      </c>
    </row>
    <row r="14" spans="1:12" ht="15" customHeight="1" x14ac:dyDescent="0.25">
      <c r="A14" s="57">
        <v>15</v>
      </c>
      <c r="B14" s="59" t="s">
        <v>333</v>
      </c>
      <c r="C14" s="57">
        <v>2008025</v>
      </c>
      <c r="D14" s="58" t="s">
        <v>234</v>
      </c>
      <c r="E14" s="57" t="s">
        <v>240</v>
      </c>
      <c r="F14" s="59" t="s">
        <v>258</v>
      </c>
      <c r="G14" s="59" t="s">
        <v>242</v>
      </c>
      <c r="H14" s="60" t="s">
        <v>243</v>
      </c>
      <c r="I14" s="61" t="s">
        <v>244</v>
      </c>
      <c r="J14" s="61"/>
      <c r="K14" s="62">
        <v>9</v>
      </c>
      <c r="L14" s="59" t="s">
        <v>259</v>
      </c>
    </row>
    <row r="15" spans="1:12" ht="15" customHeight="1" x14ac:dyDescent="0.25">
      <c r="A15" s="57">
        <v>16</v>
      </c>
      <c r="B15" s="59" t="s">
        <v>393</v>
      </c>
      <c r="C15" s="57" t="s">
        <v>253</v>
      </c>
      <c r="D15" s="58" t="s">
        <v>234</v>
      </c>
      <c r="E15" s="57" t="s">
        <v>240</v>
      </c>
      <c r="F15" s="59" t="s">
        <v>258</v>
      </c>
      <c r="G15" s="59" t="s">
        <v>242</v>
      </c>
      <c r="H15" s="60" t="s">
        <v>243</v>
      </c>
      <c r="I15" s="61" t="s">
        <v>244</v>
      </c>
      <c r="J15" s="61"/>
      <c r="K15" s="62">
        <v>9</v>
      </c>
      <c r="L15" s="59" t="s">
        <v>259</v>
      </c>
    </row>
    <row r="16" spans="1:12" ht="15" customHeight="1" x14ac:dyDescent="0.25">
      <c r="A16" s="57">
        <v>17</v>
      </c>
      <c r="B16" s="59" t="s">
        <v>394</v>
      </c>
      <c r="C16" s="57" t="s">
        <v>253</v>
      </c>
      <c r="D16" s="58" t="s">
        <v>234</v>
      </c>
      <c r="E16" s="57" t="s">
        <v>240</v>
      </c>
      <c r="F16" s="59" t="s">
        <v>258</v>
      </c>
      <c r="G16" s="59" t="s">
        <v>242</v>
      </c>
      <c r="H16" s="60" t="s">
        <v>243</v>
      </c>
      <c r="I16" s="61" t="s">
        <v>244</v>
      </c>
      <c r="J16" s="61"/>
      <c r="K16" s="62">
        <v>9</v>
      </c>
      <c r="L16" s="59" t="s">
        <v>259</v>
      </c>
    </row>
    <row r="17" spans="1:12" ht="15" customHeight="1" x14ac:dyDescent="0.25">
      <c r="A17" s="57">
        <v>18</v>
      </c>
      <c r="B17" s="59" t="s">
        <v>395</v>
      </c>
      <c r="C17" s="57" t="s">
        <v>253</v>
      </c>
      <c r="D17" s="58" t="s">
        <v>234</v>
      </c>
      <c r="E17" s="57" t="s">
        <v>240</v>
      </c>
      <c r="F17" s="59" t="s">
        <v>258</v>
      </c>
      <c r="G17" s="59" t="s">
        <v>242</v>
      </c>
      <c r="H17" s="60" t="s">
        <v>243</v>
      </c>
      <c r="I17" s="61" t="s">
        <v>244</v>
      </c>
      <c r="J17" s="61"/>
      <c r="K17" s="62">
        <v>9</v>
      </c>
      <c r="L17" s="59" t="s">
        <v>259</v>
      </c>
    </row>
    <row r="18" spans="1:12" ht="15" customHeight="1" x14ac:dyDescent="0.25">
      <c r="A18" s="57">
        <v>19</v>
      </c>
      <c r="B18" s="59" t="s">
        <v>396</v>
      </c>
      <c r="C18" s="57" t="s">
        <v>253</v>
      </c>
      <c r="D18" s="58" t="s">
        <v>234</v>
      </c>
      <c r="E18" s="57" t="s">
        <v>240</v>
      </c>
      <c r="F18" s="59" t="s">
        <v>258</v>
      </c>
      <c r="G18" s="59" t="s">
        <v>242</v>
      </c>
      <c r="H18" s="60" t="s">
        <v>243</v>
      </c>
      <c r="I18" s="61" t="s">
        <v>244</v>
      </c>
      <c r="J18" s="61"/>
      <c r="K18" s="62">
        <v>9</v>
      </c>
      <c r="L18" s="59" t="s">
        <v>259</v>
      </c>
    </row>
    <row r="19" spans="1:12" ht="15" customHeight="1" x14ac:dyDescent="0.25">
      <c r="A19" s="57">
        <v>25</v>
      </c>
      <c r="B19" s="59" t="s">
        <v>252</v>
      </c>
      <c r="C19" s="57">
        <v>1994007</v>
      </c>
      <c r="D19" s="58" t="s">
        <v>234</v>
      </c>
      <c r="E19" s="57" t="s">
        <v>263</v>
      </c>
      <c r="F19" s="59" t="s">
        <v>265</v>
      </c>
      <c r="G19" s="59" t="s">
        <v>266</v>
      </c>
      <c r="H19" s="60" t="s">
        <v>267</v>
      </c>
      <c r="I19" s="61" t="s">
        <v>268</v>
      </c>
      <c r="J19" s="61"/>
      <c r="K19" s="62">
        <v>2</v>
      </c>
      <c r="L19" s="59" t="s">
        <v>269</v>
      </c>
    </row>
    <row r="20" spans="1:12" ht="15" customHeight="1" x14ac:dyDescent="0.25">
      <c r="A20" s="57">
        <v>30</v>
      </c>
      <c r="B20" s="59" t="s">
        <v>275</v>
      </c>
      <c r="C20" s="57">
        <v>2001016</v>
      </c>
      <c r="D20" s="58" t="s">
        <v>234</v>
      </c>
      <c r="E20" s="57" t="s">
        <v>260</v>
      </c>
      <c r="F20" s="59" t="s">
        <v>276</v>
      </c>
      <c r="G20" s="59" t="s">
        <v>277</v>
      </c>
      <c r="H20" s="60" t="s">
        <v>278</v>
      </c>
      <c r="I20" s="61" t="s">
        <v>279</v>
      </c>
      <c r="J20" s="61"/>
      <c r="K20" s="62">
        <v>2</v>
      </c>
      <c r="L20" s="59" t="s">
        <v>280</v>
      </c>
    </row>
    <row r="21" spans="1:12" ht="15" customHeight="1" x14ac:dyDescent="0.25">
      <c r="A21" s="57">
        <v>31</v>
      </c>
      <c r="B21" s="59" t="s">
        <v>281</v>
      </c>
      <c r="C21" s="57">
        <v>1997010</v>
      </c>
      <c r="D21" s="58" t="s">
        <v>234</v>
      </c>
      <c r="E21" s="57" t="s">
        <v>260</v>
      </c>
      <c r="F21" s="59" t="s">
        <v>276</v>
      </c>
      <c r="G21" s="59" t="s">
        <v>277</v>
      </c>
      <c r="H21" s="60" t="s">
        <v>278</v>
      </c>
      <c r="I21" s="61" t="s">
        <v>279</v>
      </c>
      <c r="J21" s="61"/>
      <c r="K21" s="62">
        <v>2</v>
      </c>
      <c r="L21" s="59" t="s">
        <v>280</v>
      </c>
    </row>
    <row r="22" spans="1:12" ht="15" customHeight="1" x14ac:dyDescent="0.25">
      <c r="A22" s="57">
        <v>32</v>
      </c>
      <c r="B22" s="59" t="s">
        <v>275</v>
      </c>
      <c r="C22" s="57">
        <v>2001016</v>
      </c>
      <c r="D22" s="58" t="s">
        <v>234</v>
      </c>
      <c r="E22" s="57" t="s">
        <v>260</v>
      </c>
      <c r="F22" s="59" t="s">
        <v>282</v>
      </c>
      <c r="G22" s="59" t="s">
        <v>277</v>
      </c>
      <c r="H22" s="60" t="s">
        <v>278</v>
      </c>
      <c r="I22" s="61" t="s">
        <v>279</v>
      </c>
      <c r="J22" s="61"/>
      <c r="K22" s="62">
        <v>2</v>
      </c>
      <c r="L22" s="59" t="s">
        <v>280</v>
      </c>
    </row>
    <row r="23" spans="1:12" ht="15" customHeight="1" x14ac:dyDescent="0.25">
      <c r="A23" s="57">
        <v>33</v>
      </c>
      <c r="B23" s="59" t="s">
        <v>281</v>
      </c>
      <c r="C23" s="57">
        <v>1997010</v>
      </c>
      <c r="D23" s="58" t="s">
        <v>234</v>
      </c>
      <c r="E23" s="57" t="s">
        <v>260</v>
      </c>
      <c r="F23" s="59" t="s">
        <v>282</v>
      </c>
      <c r="G23" s="59" t="s">
        <v>277</v>
      </c>
      <c r="H23" s="60" t="s">
        <v>278</v>
      </c>
      <c r="I23" s="61" t="s">
        <v>279</v>
      </c>
      <c r="J23" s="61"/>
      <c r="K23" s="62">
        <v>2</v>
      </c>
      <c r="L23" s="59" t="s">
        <v>280</v>
      </c>
    </row>
    <row r="24" spans="1:12" ht="15" customHeight="1" x14ac:dyDescent="0.25">
      <c r="A24" s="57">
        <v>34</v>
      </c>
      <c r="B24" s="59" t="s">
        <v>288</v>
      </c>
      <c r="C24" s="57">
        <v>2007030</v>
      </c>
      <c r="D24" s="58" t="s">
        <v>234</v>
      </c>
      <c r="E24" s="57" t="s">
        <v>260</v>
      </c>
      <c r="F24" s="59" t="s">
        <v>439</v>
      </c>
      <c r="G24" s="59" t="s">
        <v>277</v>
      </c>
      <c r="H24" s="60" t="s">
        <v>278</v>
      </c>
      <c r="I24" s="61" t="s">
        <v>279</v>
      </c>
      <c r="J24" s="61"/>
      <c r="K24" s="62">
        <v>2</v>
      </c>
      <c r="L24" s="59" t="s">
        <v>289</v>
      </c>
    </row>
    <row r="25" spans="1:12" ht="15" customHeight="1" x14ac:dyDescent="0.25">
      <c r="A25" s="57">
        <v>35</v>
      </c>
      <c r="B25" s="59" t="s">
        <v>290</v>
      </c>
      <c r="C25" s="57">
        <v>2006008</v>
      </c>
      <c r="D25" s="58" t="s">
        <v>234</v>
      </c>
      <c r="E25" s="57" t="s">
        <v>260</v>
      </c>
      <c r="F25" s="59" t="s">
        <v>292</v>
      </c>
      <c r="G25" s="59" t="s">
        <v>277</v>
      </c>
      <c r="H25" s="60" t="s">
        <v>278</v>
      </c>
      <c r="I25" s="61" t="s">
        <v>279</v>
      </c>
      <c r="J25" s="61"/>
      <c r="K25" s="62">
        <v>2</v>
      </c>
      <c r="L25" s="59" t="s">
        <v>289</v>
      </c>
    </row>
    <row r="26" spans="1:12" ht="15" customHeight="1" x14ac:dyDescent="0.25">
      <c r="A26" s="57">
        <v>36</v>
      </c>
      <c r="B26" s="59" t="s">
        <v>290</v>
      </c>
      <c r="C26" s="57">
        <v>2006008</v>
      </c>
      <c r="D26" s="58" t="s">
        <v>234</v>
      </c>
      <c r="E26" s="57" t="s">
        <v>260</v>
      </c>
      <c r="F26" s="59" t="s">
        <v>291</v>
      </c>
      <c r="G26" s="59" t="s">
        <v>277</v>
      </c>
      <c r="H26" s="60" t="s">
        <v>278</v>
      </c>
      <c r="I26" s="61" t="s">
        <v>279</v>
      </c>
      <c r="J26" s="61"/>
      <c r="K26" s="62">
        <v>2</v>
      </c>
      <c r="L26" s="59" t="s">
        <v>293</v>
      </c>
    </row>
    <row r="27" spans="1:12" ht="15" customHeight="1" x14ac:dyDescent="0.25">
      <c r="A27" s="57">
        <v>37</v>
      </c>
      <c r="B27" s="59" t="s">
        <v>288</v>
      </c>
      <c r="C27" s="57">
        <v>2007030</v>
      </c>
      <c r="D27" s="58" t="s">
        <v>234</v>
      </c>
      <c r="E27" s="57" t="s">
        <v>260</v>
      </c>
      <c r="F27" s="59" t="s">
        <v>291</v>
      </c>
      <c r="G27" s="59" t="s">
        <v>277</v>
      </c>
      <c r="H27" s="60" t="s">
        <v>278</v>
      </c>
      <c r="I27" s="61" t="s">
        <v>279</v>
      </c>
      <c r="J27" s="61"/>
      <c r="K27" s="62">
        <v>2</v>
      </c>
      <c r="L27" s="59" t="s">
        <v>293</v>
      </c>
    </row>
    <row r="28" spans="1:12" ht="15" customHeight="1" x14ac:dyDescent="0.25">
      <c r="A28" s="57">
        <v>40</v>
      </c>
      <c r="B28" s="59" t="s">
        <v>294</v>
      </c>
      <c r="C28" s="57">
        <v>2011020</v>
      </c>
      <c r="D28" s="58" t="s">
        <v>234</v>
      </c>
      <c r="E28" s="57" t="s">
        <v>260</v>
      </c>
      <c r="F28" s="59" t="s">
        <v>440</v>
      </c>
      <c r="G28" s="59" t="s">
        <v>277</v>
      </c>
      <c r="H28" s="60" t="s">
        <v>278</v>
      </c>
      <c r="I28" s="61" t="s">
        <v>279</v>
      </c>
      <c r="J28" s="61"/>
      <c r="K28" s="62">
        <v>2</v>
      </c>
      <c r="L28" s="59" t="s">
        <v>297</v>
      </c>
    </row>
    <row r="29" spans="1:12" ht="15" customHeight="1" x14ac:dyDescent="0.25">
      <c r="A29" s="57">
        <v>41</v>
      </c>
      <c r="B29" s="59" t="s">
        <v>298</v>
      </c>
      <c r="C29" s="57">
        <v>2015002</v>
      </c>
      <c r="D29" s="58" t="s">
        <v>234</v>
      </c>
      <c r="E29" s="57" t="s">
        <v>260</v>
      </c>
      <c r="F29" s="59" t="s">
        <v>299</v>
      </c>
      <c r="G29" s="59" t="s">
        <v>277</v>
      </c>
      <c r="H29" s="60" t="s">
        <v>278</v>
      </c>
      <c r="I29" s="61" t="s">
        <v>279</v>
      </c>
      <c r="J29" s="61"/>
      <c r="K29" s="62">
        <v>2</v>
      </c>
      <c r="L29" s="59" t="s">
        <v>297</v>
      </c>
    </row>
    <row r="30" spans="1:12" ht="15" customHeight="1" x14ac:dyDescent="0.25">
      <c r="A30" s="57">
        <v>42</v>
      </c>
      <c r="B30" s="59" t="s">
        <v>294</v>
      </c>
      <c r="C30" s="57">
        <v>2011020</v>
      </c>
      <c r="D30" s="58" t="s">
        <v>234</v>
      </c>
      <c r="E30" s="57" t="s">
        <v>260</v>
      </c>
      <c r="F30" s="59" t="s">
        <v>441</v>
      </c>
      <c r="G30" s="59" t="s">
        <v>300</v>
      </c>
      <c r="H30" s="60" t="s">
        <v>267</v>
      </c>
      <c r="I30" s="61" t="s">
        <v>301</v>
      </c>
      <c r="J30" s="61"/>
      <c r="K30" s="62">
        <v>4</v>
      </c>
      <c r="L30" s="59" t="s">
        <v>302</v>
      </c>
    </row>
    <row r="31" spans="1:12" ht="15" customHeight="1" x14ac:dyDescent="0.25">
      <c r="A31" s="57">
        <v>43</v>
      </c>
      <c r="B31" s="59" t="s">
        <v>298</v>
      </c>
      <c r="C31" s="57">
        <v>2015002</v>
      </c>
      <c r="D31" s="58" t="s">
        <v>234</v>
      </c>
      <c r="E31" s="57" t="s">
        <v>260</v>
      </c>
      <c r="F31" s="59" t="s">
        <v>441</v>
      </c>
      <c r="G31" s="59" t="s">
        <v>300</v>
      </c>
      <c r="H31" s="60" t="s">
        <v>267</v>
      </c>
      <c r="I31" s="61" t="s">
        <v>301</v>
      </c>
      <c r="J31" s="61"/>
      <c r="K31" s="62">
        <v>4</v>
      </c>
      <c r="L31" s="59" t="s">
        <v>302</v>
      </c>
    </row>
    <row r="32" spans="1:12" ht="15" customHeight="1" x14ac:dyDescent="0.25">
      <c r="A32" s="57">
        <v>44</v>
      </c>
      <c r="B32" s="59" t="s">
        <v>303</v>
      </c>
      <c r="C32" s="57">
        <v>2014011</v>
      </c>
      <c r="D32" s="58" t="s">
        <v>234</v>
      </c>
      <c r="E32" s="57" t="s">
        <v>260</v>
      </c>
      <c r="F32" s="59" t="s">
        <v>441</v>
      </c>
      <c r="G32" s="59" t="s">
        <v>300</v>
      </c>
      <c r="H32" s="60" t="s">
        <v>267</v>
      </c>
      <c r="I32" s="61" t="s">
        <v>301</v>
      </c>
      <c r="J32" s="61"/>
      <c r="K32" s="62">
        <v>4</v>
      </c>
      <c r="L32" s="59" t="s">
        <v>302</v>
      </c>
    </row>
    <row r="33" spans="1:12" ht="15" customHeight="1" x14ac:dyDescent="0.25">
      <c r="A33" s="57">
        <v>45</v>
      </c>
      <c r="B33" s="59" t="s">
        <v>304</v>
      </c>
      <c r="C33" s="57">
        <v>2015033</v>
      </c>
      <c r="D33" s="58" t="s">
        <v>234</v>
      </c>
      <c r="E33" s="57" t="s">
        <v>260</v>
      </c>
      <c r="F33" s="59" t="s">
        <v>441</v>
      </c>
      <c r="G33" s="59" t="s">
        <v>300</v>
      </c>
      <c r="H33" s="60" t="s">
        <v>267</v>
      </c>
      <c r="I33" s="61" t="s">
        <v>301</v>
      </c>
      <c r="J33" s="61"/>
      <c r="K33" s="62">
        <v>4</v>
      </c>
      <c r="L33" s="59" t="s">
        <v>302</v>
      </c>
    </row>
    <row r="34" spans="1:12" ht="15" customHeight="1" x14ac:dyDescent="0.25">
      <c r="A34" s="57">
        <v>51</v>
      </c>
      <c r="B34" s="58" t="s">
        <v>316</v>
      </c>
      <c r="C34" s="57">
        <v>1999006</v>
      </c>
      <c r="D34" s="58" t="s">
        <v>234</v>
      </c>
      <c r="E34" s="57" t="s">
        <v>260</v>
      </c>
      <c r="F34" s="59" t="s">
        <v>314</v>
      </c>
      <c r="G34" s="59" t="s">
        <v>277</v>
      </c>
      <c r="H34" s="60" t="s">
        <v>278</v>
      </c>
      <c r="I34" s="61" t="s">
        <v>279</v>
      </c>
      <c r="J34" s="61"/>
      <c r="K34" s="62">
        <v>3</v>
      </c>
      <c r="L34" s="59" t="s">
        <v>318</v>
      </c>
    </row>
    <row r="35" spans="1:12" ht="15" customHeight="1" x14ac:dyDescent="0.25">
      <c r="A35" s="57">
        <v>53</v>
      </c>
      <c r="B35" s="58" t="s">
        <v>317</v>
      </c>
      <c r="C35" s="57">
        <v>2008025</v>
      </c>
      <c r="D35" s="58" t="s">
        <v>234</v>
      </c>
      <c r="E35" s="57" t="s">
        <v>260</v>
      </c>
      <c r="F35" s="59" t="s">
        <v>314</v>
      </c>
      <c r="G35" s="59" t="s">
        <v>277</v>
      </c>
      <c r="H35" s="60" t="s">
        <v>278</v>
      </c>
      <c r="I35" s="61" t="s">
        <v>279</v>
      </c>
      <c r="J35" s="61"/>
      <c r="K35" s="62">
        <v>3</v>
      </c>
      <c r="L35" s="59" t="s">
        <v>318</v>
      </c>
    </row>
    <row r="36" spans="1:12" ht="15" customHeight="1" x14ac:dyDescent="0.25">
      <c r="A36" s="57">
        <v>54</v>
      </c>
      <c r="B36" s="58" t="s">
        <v>316</v>
      </c>
      <c r="C36" s="57">
        <v>1999006</v>
      </c>
      <c r="D36" s="58" t="s">
        <v>234</v>
      </c>
      <c r="E36" s="57" t="s">
        <v>260</v>
      </c>
      <c r="F36" s="59" t="s">
        <v>319</v>
      </c>
      <c r="G36" s="59" t="s">
        <v>277</v>
      </c>
      <c r="H36" s="60" t="s">
        <v>278</v>
      </c>
      <c r="I36" s="61" t="s">
        <v>279</v>
      </c>
      <c r="J36" s="61"/>
      <c r="K36" s="62">
        <v>3</v>
      </c>
      <c r="L36" s="59" t="s">
        <v>320</v>
      </c>
    </row>
    <row r="37" spans="1:12" ht="15" customHeight="1" x14ac:dyDescent="0.25">
      <c r="A37" s="57">
        <v>55</v>
      </c>
      <c r="B37" s="58" t="s">
        <v>321</v>
      </c>
      <c r="C37" s="57">
        <v>2004018</v>
      </c>
      <c r="D37" s="58" t="s">
        <v>234</v>
      </c>
      <c r="E37" s="57" t="s">
        <v>260</v>
      </c>
      <c r="F37" s="59" t="s">
        <v>319</v>
      </c>
      <c r="G37" s="59" t="s">
        <v>277</v>
      </c>
      <c r="H37" s="60" t="s">
        <v>278</v>
      </c>
      <c r="I37" s="61" t="s">
        <v>279</v>
      </c>
      <c r="J37" s="61"/>
      <c r="K37" s="62">
        <v>3</v>
      </c>
      <c r="L37" s="59" t="s">
        <v>320</v>
      </c>
    </row>
    <row r="38" spans="1:12" ht="15" customHeight="1" x14ac:dyDescent="0.25">
      <c r="A38" s="57">
        <v>56</v>
      </c>
      <c r="B38" s="58" t="s">
        <v>322</v>
      </c>
      <c r="C38" s="57">
        <v>1996004</v>
      </c>
      <c r="D38" s="58" t="s">
        <v>234</v>
      </c>
      <c r="E38" s="57" t="s">
        <v>260</v>
      </c>
      <c r="F38" s="59" t="s">
        <v>319</v>
      </c>
      <c r="G38" s="59" t="s">
        <v>277</v>
      </c>
      <c r="H38" s="60" t="s">
        <v>278</v>
      </c>
      <c r="I38" s="61" t="s">
        <v>279</v>
      </c>
      <c r="J38" s="61"/>
      <c r="K38" s="62">
        <v>3</v>
      </c>
      <c r="L38" s="59" t="s">
        <v>320</v>
      </c>
    </row>
    <row r="39" spans="1:12" ht="15" customHeight="1" x14ac:dyDescent="0.25">
      <c r="A39" s="57">
        <v>57</v>
      </c>
      <c r="B39" s="58" t="s">
        <v>315</v>
      </c>
      <c r="C39" s="57">
        <v>1999006</v>
      </c>
      <c r="D39" s="58" t="s">
        <v>234</v>
      </c>
      <c r="E39" s="57" t="s">
        <v>260</v>
      </c>
      <c r="F39" s="59" t="s">
        <v>323</v>
      </c>
      <c r="G39" s="59" t="s">
        <v>277</v>
      </c>
      <c r="H39" s="60" t="s">
        <v>278</v>
      </c>
      <c r="I39" s="61" t="s">
        <v>279</v>
      </c>
      <c r="J39" s="61"/>
      <c r="K39" s="62">
        <v>2</v>
      </c>
      <c r="L39" s="59" t="s">
        <v>324</v>
      </c>
    </row>
    <row r="40" spans="1:12" ht="15" customHeight="1" x14ac:dyDescent="0.25">
      <c r="A40" s="57">
        <v>58</v>
      </c>
      <c r="B40" s="58" t="s">
        <v>315</v>
      </c>
      <c r="C40" s="57">
        <v>1999006</v>
      </c>
      <c r="D40" s="58" t="s">
        <v>234</v>
      </c>
      <c r="E40" s="57" t="s">
        <v>260</v>
      </c>
      <c r="F40" s="59" t="s">
        <v>325</v>
      </c>
      <c r="G40" s="59" t="s">
        <v>277</v>
      </c>
      <c r="H40" s="60" t="s">
        <v>278</v>
      </c>
      <c r="I40" s="61" t="s">
        <v>279</v>
      </c>
      <c r="J40" s="61"/>
      <c r="K40" s="62">
        <v>4</v>
      </c>
      <c r="L40" s="59" t="s">
        <v>326</v>
      </c>
    </row>
    <row r="41" spans="1:12" ht="15" customHeight="1" x14ac:dyDescent="0.25">
      <c r="A41" s="57">
        <v>59</v>
      </c>
      <c r="B41" s="58" t="s">
        <v>331</v>
      </c>
      <c r="C41" s="57">
        <v>1999006</v>
      </c>
      <c r="D41" s="58" t="s">
        <v>234</v>
      </c>
      <c r="E41" s="57" t="s">
        <v>240</v>
      </c>
      <c r="F41" s="59" t="s">
        <v>327</v>
      </c>
      <c r="G41" s="59" t="s">
        <v>328</v>
      </c>
      <c r="H41" s="60" t="s">
        <v>264</v>
      </c>
      <c r="I41" s="61" t="s">
        <v>329</v>
      </c>
      <c r="J41" s="61"/>
      <c r="K41" s="62">
        <v>3</v>
      </c>
      <c r="L41" s="59" t="s">
        <v>330</v>
      </c>
    </row>
    <row r="42" spans="1:12" ht="15" customHeight="1" x14ac:dyDescent="0.25">
      <c r="A42" s="57">
        <v>60</v>
      </c>
      <c r="B42" s="58" t="s">
        <v>332</v>
      </c>
      <c r="C42" s="57">
        <v>2004018</v>
      </c>
      <c r="D42" s="58" t="s">
        <v>234</v>
      </c>
      <c r="E42" s="57" t="s">
        <v>240</v>
      </c>
      <c r="F42" s="59" t="s">
        <v>327</v>
      </c>
      <c r="G42" s="59" t="s">
        <v>328</v>
      </c>
      <c r="H42" s="60" t="s">
        <v>264</v>
      </c>
      <c r="I42" s="61" t="s">
        <v>329</v>
      </c>
      <c r="J42" s="61"/>
      <c r="K42" s="62">
        <v>3</v>
      </c>
      <c r="L42" s="59" t="s">
        <v>330</v>
      </c>
    </row>
    <row r="43" spans="1:12" ht="15" customHeight="1" x14ac:dyDescent="0.25">
      <c r="A43" s="57">
        <v>61</v>
      </c>
      <c r="B43" s="58" t="s">
        <v>333</v>
      </c>
      <c r="C43" s="57">
        <v>2008025</v>
      </c>
      <c r="D43" s="58" t="s">
        <v>234</v>
      </c>
      <c r="E43" s="57" t="s">
        <v>240</v>
      </c>
      <c r="F43" s="59" t="s">
        <v>327</v>
      </c>
      <c r="G43" s="59" t="s">
        <v>328</v>
      </c>
      <c r="H43" s="60" t="s">
        <v>264</v>
      </c>
      <c r="I43" s="61" t="s">
        <v>329</v>
      </c>
      <c r="J43" s="61"/>
      <c r="K43" s="62">
        <v>3</v>
      </c>
      <c r="L43" s="59" t="s">
        <v>330</v>
      </c>
    </row>
    <row r="44" spans="1:12" s="49" customFormat="1" ht="15" customHeight="1" x14ac:dyDescent="0.25">
      <c r="A44" s="57">
        <v>89</v>
      </c>
      <c r="B44" s="58" t="s">
        <v>349</v>
      </c>
      <c r="C44" s="57">
        <v>2015006</v>
      </c>
      <c r="D44" s="59" t="s">
        <v>234</v>
      </c>
      <c r="E44" s="57" t="s">
        <v>260</v>
      </c>
      <c r="F44" s="58" t="s">
        <v>350</v>
      </c>
      <c r="G44" s="58" t="s">
        <v>339</v>
      </c>
      <c r="H44" s="58" t="s">
        <v>267</v>
      </c>
      <c r="I44" s="57" t="s">
        <v>340</v>
      </c>
      <c r="J44" s="58"/>
      <c r="K44" s="57">
        <v>2</v>
      </c>
      <c r="L44" s="58" t="s">
        <v>351</v>
      </c>
    </row>
    <row r="45" spans="1:12" ht="15" customHeight="1" x14ac:dyDescent="0.25">
      <c r="A45" s="57">
        <v>90</v>
      </c>
      <c r="B45" s="60" t="s">
        <v>352</v>
      </c>
      <c r="C45" s="63">
        <v>2004031</v>
      </c>
      <c r="D45" s="64" t="s">
        <v>234</v>
      </c>
      <c r="E45" s="57" t="s">
        <v>240</v>
      </c>
      <c r="F45" s="59" t="s">
        <v>353</v>
      </c>
      <c r="G45" s="59" t="s">
        <v>354</v>
      </c>
      <c r="H45" s="60" t="s">
        <v>355</v>
      </c>
      <c r="I45" s="61" t="s">
        <v>356</v>
      </c>
      <c r="J45" s="61"/>
      <c r="K45" s="62">
        <v>2</v>
      </c>
      <c r="L45" s="59" t="s">
        <v>357</v>
      </c>
    </row>
    <row r="46" spans="1:12" ht="15" customHeight="1" x14ac:dyDescent="0.25">
      <c r="A46" s="57">
        <v>91</v>
      </c>
      <c r="B46" s="59" t="s">
        <v>358</v>
      </c>
      <c r="C46" s="63">
        <v>2000003</v>
      </c>
      <c r="D46" s="64" t="s">
        <v>234</v>
      </c>
      <c r="E46" s="57" t="s">
        <v>240</v>
      </c>
      <c r="F46" s="59" t="s">
        <v>359</v>
      </c>
      <c r="G46" s="59" t="s">
        <v>354</v>
      </c>
      <c r="H46" s="60" t="s">
        <v>355</v>
      </c>
      <c r="I46" s="61" t="s">
        <v>356</v>
      </c>
      <c r="J46" s="61"/>
      <c r="K46" s="62">
        <v>5</v>
      </c>
      <c r="L46" s="59" t="s">
        <v>360</v>
      </c>
    </row>
    <row r="47" spans="1:12" ht="15" customHeight="1" x14ac:dyDescent="0.25">
      <c r="A47" s="57">
        <v>92</v>
      </c>
      <c r="B47" s="59" t="s">
        <v>306</v>
      </c>
      <c r="C47" s="63">
        <v>2002022</v>
      </c>
      <c r="D47" s="64" t="s">
        <v>234</v>
      </c>
      <c r="E47" s="57" t="s">
        <v>240</v>
      </c>
      <c r="F47" s="59" t="s">
        <v>359</v>
      </c>
      <c r="G47" s="59" t="s">
        <v>354</v>
      </c>
      <c r="H47" s="60" t="s">
        <v>355</v>
      </c>
      <c r="I47" s="61" t="s">
        <v>356</v>
      </c>
      <c r="J47" s="61"/>
      <c r="K47" s="62">
        <v>5</v>
      </c>
      <c r="L47" s="59" t="s">
        <v>360</v>
      </c>
    </row>
    <row r="48" spans="1:12" ht="15" customHeight="1" x14ac:dyDescent="0.25">
      <c r="A48" s="57">
        <v>93</v>
      </c>
      <c r="B48" s="59" t="s">
        <v>288</v>
      </c>
      <c r="C48" s="63">
        <v>2007030</v>
      </c>
      <c r="D48" s="64" t="s">
        <v>234</v>
      </c>
      <c r="E48" s="57" t="s">
        <v>240</v>
      </c>
      <c r="F48" s="59" t="s">
        <v>359</v>
      </c>
      <c r="G48" s="59" t="s">
        <v>354</v>
      </c>
      <c r="H48" s="60" t="s">
        <v>355</v>
      </c>
      <c r="I48" s="61" t="s">
        <v>356</v>
      </c>
      <c r="J48" s="61"/>
      <c r="K48" s="62">
        <v>5</v>
      </c>
      <c r="L48" s="59" t="s">
        <v>360</v>
      </c>
    </row>
    <row r="49" spans="1:12" ht="15" customHeight="1" x14ac:dyDescent="0.25">
      <c r="A49" s="57">
        <v>94</v>
      </c>
      <c r="B49" s="59" t="s">
        <v>251</v>
      </c>
      <c r="C49" s="63">
        <v>1996002</v>
      </c>
      <c r="D49" s="64" t="s">
        <v>234</v>
      </c>
      <c r="E49" s="57" t="s">
        <v>240</v>
      </c>
      <c r="F49" s="59" t="s">
        <v>359</v>
      </c>
      <c r="G49" s="59" t="s">
        <v>354</v>
      </c>
      <c r="H49" s="60" t="s">
        <v>355</v>
      </c>
      <c r="I49" s="61" t="s">
        <v>356</v>
      </c>
      <c r="J49" s="61"/>
      <c r="K49" s="62">
        <v>5</v>
      </c>
      <c r="L49" s="59" t="s">
        <v>360</v>
      </c>
    </row>
    <row r="50" spans="1:12" ht="15" customHeight="1" x14ac:dyDescent="0.25">
      <c r="A50" s="57">
        <v>95</v>
      </c>
      <c r="B50" s="60" t="s">
        <v>335</v>
      </c>
      <c r="C50" s="63">
        <v>2000005</v>
      </c>
      <c r="D50" s="64" t="s">
        <v>234</v>
      </c>
      <c r="E50" s="57" t="s">
        <v>240</v>
      </c>
      <c r="F50" s="59" t="s">
        <v>363</v>
      </c>
      <c r="G50" s="59" t="s">
        <v>354</v>
      </c>
      <c r="H50" s="60" t="s">
        <v>355</v>
      </c>
      <c r="I50" s="61" t="s">
        <v>356</v>
      </c>
      <c r="J50" s="61"/>
      <c r="K50" s="62">
        <v>2</v>
      </c>
      <c r="L50" s="59" t="s">
        <v>362</v>
      </c>
    </row>
    <row r="51" spans="1:12" ht="15" customHeight="1" x14ac:dyDescent="0.25">
      <c r="A51" s="57">
        <v>96</v>
      </c>
      <c r="B51" s="60" t="s">
        <v>361</v>
      </c>
      <c r="C51" s="63">
        <v>2008008</v>
      </c>
      <c r="D51" s="64" t="s">
        <v>234</v>
      </c>
      <c r="E51" s="57" t="s">
        <v>240</v>
      </c>
      <c r="F51" s="59" t="s">
        <v>363</v>
      </c>
      <c r="G51" s="59" t="s">
        <v>354</v>
      </c>
      <c r="H51" s="60" t="s">
        <v>355</v>
      </c>
      <c r="I51" s="61" t="s">
        <v>356</v>
      </c>
      <c r="J51" s="61"/>
      <c r="K51" s="62">
        <v>2</v>
      </c>
      <c r="L51" s="59" t="s">
        <v>362</v>
      </c>
    </row>
    <row r="52" spans="1:12" ht="15" customHeight="1" x14ac:dyDescent="0.25">
      <c r="A52" s="57">
        <v>98</v>
      </c>
      <c r="B52" s="60" t="s">
        <v>364</v>
      </c>
      <c r="C52" s="63">
        <v>2003018</v>
      </c>
      <c r="D52" s="64" t="s">
        <v>234</v>
      </c>
      <c r="E52" s="57" t="s">
        <v>240</v>
      </c>
      <c r="F52" s="59" t="s">
        <v>442</v>
      </c>
      <c r="G52" s="59" t="s">
        <v>354</v>
      </c>
      <c r="H52" s="60" t="s">
        <v>355</v>
      </c>
      <c r="I52" s="61" t="s">
        <v>356</v>
      </c>
      <c r="J52" s="61"/>
      <c r="K52" s="62">
        <v>2</v>
      </c>
      <c r="L52" s="59" t="s">
        <v>366</v>
      </c>
    </row>
    <row r="53" spans="1:12" ht="15" customHeight="1" x14ac:dyDescent="0.25">
      <c r="A53" s="57">
        <v>99</v>
      </c>
      <c r="B53" s="60" t="s">
        <v>365</v>
      </c>
      <c r="C53" s="63">
        <v>1990002</v>
      </c>
      <c r="D53" s="64" t="s">
        <v>234</v>
      </c>
      <c r="E53" s="57" t="s">
        <v>240</v>
      </c>
      <c r="F53" s="59" t="s">
        <v>442</v>
      </c>
      <c r="G53" s="59" t="s">
        <v>354</v>
      </c>
      <c r="H53" s="60" t="s">
        <v>355</v>
      </c>
      <c r="I53" s="61" t="s">
        <v>356</v>
      </c>
      <c r="J53" s="61"/>
      <c r="K53" s="62">
        <v>2</v>
      </c>
      <c r="L53" s="59" t="s">
        <v>366</v>
      </c>
    </row>
    <row r="54" spans="1:12" ht="15" customHeight="1" x14ac:dyDescent="0.25">
      <c r="A54" s="57">
        <v>100</v>
      </c>
      <c r="B54" s="59" t="s">
        <v>369</v>
      </c>
      <c r="C54" s="63">
        <v>2004025</v>
      </c>
      <c r="D54" s="64" t="s">
        <v>234</v>
      </c>
      <c r="E54" s="57" t="s">
        <v>240</v>
      </c>
      <c r="F54" s="59" t="s">
        <v>367</v>
      </c>
      <c r="G54" s="59" t="s">
        <v>354</v>
      </c>
      <c r="H54" s="60" t="s">
        <v>355</v>
      </c>
      <c r="I54" s="61" t="s">
        <v>356</v>
      </c>
      <c r="J54" s="61"/>
      <c r="K54" s="62">
        <v>5</v>
      </c>
      <c r="L54" s="59" t="s">
        <v>368</v>
      </c>
    </row>
    <row r="55" spans="1:12" ht="15" customHeight="1" x14ac:dyDescent="0.25">
      <c r="A55" s="57">
        <v>101</v>
      </c>
      <c r="B55" s="59" t="s">
        <v>370</v>
      </c>
      <c r="C55" s="63">
        <v>2002024</v>
      </c>
      <c r="D55" s="64" t="s">
        <v>234</v>
      </c>
      <c r="E55" s="57" t="s">
        <v>240</v>
      </c>
      <c r="F55" s="59" t="s">
        <v>367</v>
      </c>
      <c r="G55" s="59" t="s">
        <v>354</v>
      </c>
      <c r="H55" s="60" t="s">
        <v>355</v>
      </c>
      <c r="I55" s="61" t="s">
        <v>356</v>
      </c>
      <c r="J55" s="61"/>
      <c r="K55" s="62">
        <v>5</v>
      </c>
      <c r="L55" s="59" t="s">
        <v>368</v>
      </c>
    </row>
    <row r="56" spans="1:12" ht="15" customHeight="1" x14ac:dyDescent="0.25">
      <c r="A56" s="57">
        <v>102</v>
      </c>
      <c r="B56" s="59" t="s">
        <v>371</v>
      </c>
      <c r="C56" s="63">
        <v>2007008</v>
      </c>
      <c r="D56" s="64" t="s">
        <v>234</v>
      </c>
      <c r="E56" s="57" t="s">
        <v>240</v>
      </c>
      <c r="F56" s="59" t="s">
        <v>367</v>
      </c>
      <c r="G56" s="59" t="s">
        <v>354</v>
      </c>
      <c r="H56" s="60" t="s">
        <v>355</v>
      </c>
      <c r="I56" s="61" t="s">
        <v>356</v>
      </c>
      <c r="J56" s="61"/>
      <c r="K56" s="62">
        <v>5</v>
      </c>
      <c r="L56" s="59" t="s">
        <v>368</v>
      </c>
    </row>
    <row r="57" spans="1:12" ht="15" customHeight="1" x14ac:dyDescent="0.25">
      <c r="A57" s="57">
        <v>103</v>
      </c>
      <c r="B57" s="59" t="s">
        <v>251</v>
      </c>
      <c r="C57" s="63">
        <v>1996002</v>
      </c>
      <c r="D57" s="64" t="s">
        <v>234</v>
      </c>
      <c r="E57" s="57" t="s">
        <v>240</v>
      </c>
      <c r="F57" s="59" t="s">
        <v>367</v>
      </c>
      <c r="G57" s="59" t="s">
        <v>354</v>
      </c>
      <c r="H57" s="60" t="s">
        <v>355</v>
      </c>
      <c r="I57" s="61" t="s">
        <v>356</v>
      </c>
      <c r="J57" s="61"/>
      <c r="K57" s="62">
        <v>5</v>
      </c>
      <c r="L57" s="59" t="s">
        <v>368</v>
      </c>
    </row>
    <row r="58" spans="1:12" ht="15" customHeight="1" x14ac:dyDescent="0.25">
      <c r="A58" s="57">
        <v>104</v>
      </c>
      <c r="B58" s="59" t="s">
        <v>358</v>
      </c>
      <c r="C58" s="63">
        <v>2000003</v>
      </c>
      <c r="D58" s="64" t="s">
        <v>234</v>
      </c>
      <c r="E58" s="57" t="s">
        <v>240</v>
      </c>
      <c r="F58" s="59" t="s">
        <v>367</v>
      </c>
      <c r="G58" s="59" t="s">
        <v>354</v>
      </c>
      <c r="H58" s="60" t="s">
        <v>355</v>
      </c>
      <c r="I58" s="61" t="s">
        <v>356</v>
      </c>
      <c r="J58" s="61"/>
      <c r="K58" s="62">
        <v>5</v>
      </c>
      <c r="L58" s="59" t="s">
        <v>368</v>
      </c>
    </row>
    <row r="59" spans="1:12" ht="15" customHeight="1" x14ac:dyDescent="0.25">
      <c r="A59" s="57">
        <v>116</v>
      </c>
      <c r="B59" s="59" t="s">
        <v>275</v>
      </c>
      <c r="C59" s="63">
        <v>2001016</v>
      </c>
      <c r="D59" s="64" t="s">
        <v>234</v>
      </c>
      <c r="E59" s="57" t="s">
        <v>240</v>
      </c>
      <c r="F59" s="59" t="s">
        <v>443</v>
      </c>
      <c r="G59" s="59" t="s">
        <v>354</v>
      </c>
      <c r="H59" s="60" t="s">
        <v>355</v>
      </c>
      <c r="I59" s="61" t="s">
        <v>356</v>
      </c>
      <c r="J59" s="61"/>
      <c r="K59" s="62">
        <v>1</v>
      </c>
      <c r="L59" s="59" t="s">
        <v>275</v>
      </c>
    </row>
    <row r="60" spans="1:12" ht="15" customHeight="1" x14ac:dyDescent="0.25">
      <c r="A60" s="57">
        <v>117</v>
      </c>
      <c r="B60" s="59" t="s">
        <v>372</v>
      </c>
      <c r="C60" s="63">
        <v>2000008</v>
      </c>
      <c r="D60" s="64" t="s">
        <v>234</v>
      </c>
      <c r="E60" s="57" t="s">
        <v>240</v>
      </c>
      <c r="F60" s="59" t="s">
        <v>377</v>
      </c>
      <c r="G60" s="59" t="s">
        <v>378</v>
      </c>
      <c r="H60" s="60" t="s">
        <v>267</v>
      </c>
      <c r="I60" s="61" t="s">
        <v>379</v>
      </c>
      <c r="J60" s="61"/>
      <c r="K60" s="62">
        <v>5</v>
      </c>
      <c r="L60" s="59" t="s">
        <v>380</v>
      </c>
    </row>
    <row r="61" spans="1:12" ht="15" customHeight="1" x14ac:dyDescent="0.25">
      <c r="A61" s="57">
        <v>121</v>
      </c>
      <c r="B61" s="59" t="s">
        <v>381</v>
      </c>
      <c r="C61" s="63">
        <v>2015033</v>
      </c>
      <c r="D61" s="64" t="s">
        <v>234</v>
      </c>
      <c r="E61" s="57" t="s">
        <v>260</v>
      </c>
      <c r="F61" s="59" t="s">
        <v>382</v>
      </c>
      <c r="G61" s="59" t="s">
        <v>339</v>
      </c>
      <c r="H61" s="60" t="s">
        <v>267</v>
      </c>
      <c r="I61" s="61" t="s">
        <v>340</v>
      </c>
      <c r="J61" s="61"/>
      <c r="K61" s="62">
        <v>2</v>
      </c>
      <c r="L61" s="59" t="s">
        <v>383</v>
      </c>
    </row>
    <row r="62" spans="1:12" ht="15" customHeight="1" x14ac:dyDescent="0.25">
      <c r="A62" s="57">
        <v>122</v>
      </c>
      <c r="B62" s="59" t="s">
        <v>384</v>
      </c>
      <c r="C62" s="63">
        <v>2014016</v>
      </c>
      <c r="D62" s="64" t="s">
        <v>234</v>
      </c>
      <c r="E62" s="57" t="s">
        <v>260</v>
      </c>
      <c r="F62" s="59" t="s">
        <v>382</v>
      </c>
      <c r="G62" s="59" t="s">
        <v>339</v>
      </c>
      <c r="H62" s="60" t="s">
        <v>267</v>
      </c>
      <c r="I62" s="61" t="s">
        <v>340</v>
      </c>
      <c r="J62" s="61"/>
      <c r="K62" s="62">
        <v>2</v>
      </c>
      <c r="L62" s="59" t="s">
        <v>383</v>
      </c>
    </row>
    <row r="63" spans="1:12" ht="15" customHeight="1" x14ac:dyDescent="0.25">
      <c r="A63" s="57">
        <v>123</v>
      </c>
      <c r="B63" s="59" t="s">
        <v>385</v>
      </c>
      <c r="C63" s="63">
        <v>2014016</v>
      </c>
      <c r="D63" s="64" t="s">
        <v>234</v>
      </c>
      <c r="E63" s="57" t="s">
        <v>260</v>
      </c>
      <c r="F63" s="59" t="s">
        <v>386</v>
      </c>
      <c r="G63" s="59" t="s">
        <v>339</v>
      </c>
      <c r="H63" s="60" t="s">
        <v>267</v>
      </c>
      <c r="I63" s="61" t="s">
        <v>340</v>
      </c>
      <c r="J63" s="61"/>
      <c r="K63" s="62">
        <v>1</v>
      </c>
      <c r="L63" s="59" t="s">
        <v>385</v>
      </c>
    </row>
    <row r="64" spans="1:12" ht="15" customHeight="1" x14ac:dyDescent="0.25">
      <c r="A64" s="57">
        <v>124</v>
      </c>
      <c r="B64" s="59" t="s">
        <v>303</v>
      </c>
      <c r="C64" s="63">
        <v>2014011</v>
      </c>
      <c r="D64" s="64" t="s">
        <v>234</v>
      </c>
      <c r="E64" s="57" t="s">
        <v>260</v>
      </c>
      <c r="F64" s="59" t="s">
        <v>387</v>
      </c>
      <c r="G64" s="59" t="s">
        <v>339</v>
      </c>
      <c r="H64" s="60" t="s">
        <v>267</v>
      </c>
      <c r="I64" s="61" t="s">
        <v>340</v>
      </c>
      <c r="J64" s="61"/>
      <c r="K64" s="62">
        <v>3</v>
      </c>
      <c r="L64" s="59" t="s">
        <v>388</v>
      </c>
    </row>
    <row r="65" spans="1:12" ht="15" customHeight="1" x14ac:dyDescent="0.25">
      <c r="A65" s="57">
        <v>125</v>
      </c>
      <c r="B65" s="59" t="s">
        <v>389</v>
      </c>
      <c r="C65" s="63">
        <v>2007009</v>
      </c>
      <c r="D65" s="64" t="s">
        <v>234</v>
      </c>
      <c r="E65" s="57" t="s">
        <v>260</v>
      </c>
      <c r="F65" s="59" t="s">
        <v>387</v>
      </c>
      <c r="G65" s="59" t="s">
        <v>339</v>
      </c>
      <c r="H65" s="60" t="s">
        <v>267</v>
      </c>
      <c r="I65" s="61" t="s">
        <v>340</v>
      </c>
      <c r="J65" s="61"/>
      <c r="K65" s="62">
        <v>3</v>
      </c>
      <c r="L65" s="59" t="s">
        <v>388</v>
      </c>
    </row>
    <row r="66" spans="1:12" ht="15" customHeight="1" x14ac:dyDescent="0.25">
      <c r="A66" s="57">
        <v>126</v>
      </c>
      <c r="B66" s="59" t="s">
        <v>390</v>
      </c>
      <c r="C66" s="63">
        <v>2017011</v>
      </c>
      <c r="D66" s="64" t="s">
        <v>234</v>
      </c>
      <c r="E66" s="57" t="s">
        <v>260</v>
      </c>
      <c r="F66" s="59" t="s">
        <v>387</v>
      </c>
      <c r="G66" s="59" t="s">
        <v>339</v>
      </c>
      <c r="H66" s="60" t="s">
        <v>267</v>
      </c>
      <c r="I66" s="61" t="s">
        <v>340</v>
      </c>
      <c r="J66" s="61"/>
      <c r="K66" s="62">
        <v>3</v>
      </c>
      <c r="L66" s="59" t="s">
        <v>388</v>
      </c>
    </row>
    <row r="67" spans="1:12" ht="15" customHeight="1" x14ac:dyDescent="0.25">
      <c r="A67" s="57">
        <v>127</v>
      </c>
      <c r="B67" s="58" t="s">
        <v>246</v>
      </c>
      <c r="C67" s="63">
        <v>2004035</v>
      </c>
      <c r="D67" s="64" t="s">
        <v>234</v>
      </c>
      <c r="E67" s="57" t="s">
        <v>240</v>
      </c>
      <c r="F67" s="59" t="s">
        <v>444</v>
      </c>
      <c r="G67" s="59" t="s">
        <v>354</v>
      </c>
      <c r="H67" s="60" t="s">
        <v>355</v>
      </c>
      <c r="I67" s="61" t="s">
        <v>356</v>
      </c>
      <c r="J67" s="61"/>
      <c r="K67" s="62">
        <v>3</v>
      </c>
      <c r="L67" s="59" t="s">
        <v>399</v>
      </c>
    </row>
    <row r="68" spans="1:12" ht="15" customHeight="1" x14ac:dyDescent="0.25">
      <c r="A68" s="57">
        <v>128</v>
      </c>
      <c r="B68" s="58" t="s">
        <v>400</v>
      </c>
      <c r="C68" s="63">
        <v>2004018</v>
      </c>
      <c r="D68" s="64" t="s">
        <v>234</v>
      </c>
      <c r="E68" s="57" t="s">
        <v>240</v>
      </c>
      <c r="F68" s="59" t="s">
        <v>444</v>
      </c>
      <c r="G68" s="59" t="s">
        <v>354</v>
      </c>
      <c r="H68" s="60" t="s">
        <v>355</v>
      </c>
      <c r="I68" s="61" t="s">
        <v>356</v>
      </c>
      <c r="J68" s="61"/>
      <c r="K68" s="62">
        <v>3</v>
      </c>
      <c r="L68" s="59" t="s">
        <v>399</v>
      </c>
    </row>
    <row r="69" spans="1:12" ht="15" customHeight="1" x14ac:dyDescent="0.25">
      <c r="A69" s="57">
        <v>129</v>
      </c>
      <c r="B69" s="59" t="s">
        <v>403</v>
      </c>
      <c r="C69" s="63">
        <v>2007020</v>
      </c>
      <c r="D69" s="64" t="s">
        <v>234</v>
      </c>
      <c r="E69" s="57" t="s">
        <v>260</v>
      </c>
      <c r="F69" s="59" t="s">
        <v>401</v>
      </c>
      <c r="G69" s="59" t="s">
        <v>277</v>
      </c>
      <c r="H69" s="60" t="s">
        <v>278</v>
      </c>
      <c r="I69" s="61" t="s">
        <v>279</v>
      </c>
      <c r="J69" s="61"/>
      <c r="K69" s="62">
        <v>4</v>
      </c>
      <c r="L69" s="59" t="s">
        <v>402</v>
      </c>
    </row>
    <row r="70" spans="1:12" ht="15" customHeight="1" x14ac:dyDescent="0.25">
      <c r="A70" s="57">
        <v>138</v>
      </c>
      <c r="B70" s="59" t="s">
        <v>390</v>
      </c>
      <c r="C70" s="63">
        <v>2017011</v>
      </c>
      <c r="D70" s="64" t="s">
        <v>234</v>
      </c>
      <c r="E70" s="57" t="s">
        <v>240</v>
      </c>
      <c r="F70" s="59" t="s">
        <v>445</v>
      </c>
      <c r="G70" s="59" t="s">
        <v>242</v>
      </c>
      <c r="H70" s="60" t="s">
        <v>243</v>
      </c>
      <c r="I70" s="61" t="s">
        <v>244</v>
      </c>
      <c r="J70" s="61"/>
      <c r="K70" s="62">
        <v>3</v>
      </c>
      <c r="L70" s="59" t="s">
        <v>404</v>
      </c>
    </row>
    <row r="71" spans="1:12" ht="15" customHeight="1" x14ac:dyDescent="0.25">
      <c r="A71" s="57">
        <v>174</v>
      </c>
      <c r="B71" s="59" t="s">
        <v>407</v>
      </c>
      <c r="C71" s="63">
        <v>2007044</v>
      </c>
      <c r="D71" s="64" t="s">
        <v>234</v>
      </c>
      <c r="E71" s="57" t="s">
        <v>240</v>
      </c>
      <c r="F71" s="59" t="s">
        <v>405</v>
      </c>
      <c r="G71" s="59" t="s">
        <v>242</v>
      </c>
      <c r="H71" s="60" t="s">
        <v>243</v>
      </c>
      <c r="I71" s="61" t="s">
        <v>244</v>
      </c>
      <c r="J71" s="61"/>
      <c r="K71" s="62">
        <v>15</v>
      </c>
      <c r="L71" s="59" t="s">
        <v>256</v>
      </c>
    </row>
    <row r="72" spans="1:12" ht="15" customHeight="1" x14ac:dyDescent="0.25">
      <c r="A72" s="57">
        <v>178</v>
      </c>
      <c r="B72" s="59" t="s">
        <v>246</v>
      </c>
      <c r="C72" s="63">
        <v>2004035</v>
      </c>
      <c r="D72" s="64" t="s">
        <v>234</v>
      </c>
      <c r="E72" s="57" t="s">
        <v>240</v>
      </c>
      <c r="F72" s="59" t="s">
        <v>405</v>
      </c>
      <c r="G72" s="59" t="s">
        <v>242</v>
      </c>
      <c r="H72" s="60" t="s">
        <v>243</v>
      </c>
      <c r="I72" s="61" t="s">
        <v>244</v>
      </c>
      <c r="J72" s="61"/>
      <c r="K72" s="62">
        <v>15</v>
      </c>
      <c r="L72" s="59" t="s">
        <v>256</v>
      </c>
    </row>
    <row r="73" spans="1:12" ht="15" customHeight="1" x14ac:dyDescent="0.25">
      <c r="A73" s="57">
        <v>179</v>
      </c>
      <c r="B73" s="59" t="s">
        <v>257</v>
      </c>
      <c r="C73" s="63">
        <v>2006017</v>
      </c>
      <c r="D73" s="64" t="s">
        <v>234</v>
      </c>
      <c r="E73" s="57" t="s">
        <v>240</v>
      </c>
      <c r="F73" s="59" t="s">
        <v>405</v>
      </c>
      <c r="G73" s="59" t="s">
        <v>242</v>
      </c>
      <c r="H73" s="60" t="s">
        <v>243</v>
      </c>
      <c r="I73" s="61" t="s">
        <v>244</v>
      </c>
      <c r="J73" s="61"/>
      <c r="K73" s="62">
        <v>15</v>
      </c>
      <c r="L73" s="59" t="s">
        <v>256</v>
      </c>
    </row>
    <row r="74" spans="1:12" ht="15" customHeight="1" x14ac:dyDescent="0.25">
      <c r="A74" s="57">
        <v>181</v>
      </c>
      <c r="B74" s="59" t="s">
        <v>248</v>
      </c>
      <c r="C74" s="63">
        <v>2002023</v>
      </c>
      <c r="D74" s="64" t="s">
        <v>234</v>
      </c>
      <c r="E74" s="57" t="s">
        <v>240</v>
      </c>
      <c r="F74" s="59" t="s">
        <v>405</v>
      </c>
      <c r="G74" s="59" t="s">
        <v>242</v>
      </c>
      <c r="H74" s="60" t="s">
        <v>243</v>
      </c>
      <c r="I74" s="61" t="s">
        <v>244</v>
      </c>
      <c r="J74" s="61"/>
      <c r="K74" s="62">
        <v>15</v>
      </c>
      <c r="L74" s="59" t="s">
        <v>256</v>
      </c>
    </row>
    <row r="75" spans="1:12" ht="15" customHeight="1" x14ac:dyDescent="0.25">
      <c r="A75" s="57">
        <v>182</v>
      </c>
      <c r="B75" s="59" t="s">
        <v>249</v>
      </c>
      <c r="C75" s="63">
        <v>2001018</v>
      </c>
      <c r="D75" s="64" t="s">
        <v>234</v>
      </c>
      <c r="E75" s="57" t="s">
        <v>240</v>
      </c>
      <c r="F75" s="59" t="s">
        <v>405</v>
      </c>
      <c r="G75" s="59" t="s">
        <v>242</v>
      </c>
      <c r="H75" s="60" t="s">
        <v>243</v>
      </c>
      <c r="I75" s="61" t="s">
        <v>244</v>
      </c>
      <c r="J75" s="61"/>
      <c r="K75" s="62">
        <v>15</v>
      </c>
      <c r="L75" s="59" t="s">
        <v>256</v>
      </c>
    </row>
    <row r="76" spans="1:12" ht="15" customHeight="1" x14ac:dyDescent="0.25">
      <c r="A76" s="57">
        <v>186</v>
      </c>
      <c r="B76" s="59" t="s">
        <v>251</v>
      </c>
      <c r="C76" s="63">
        <v>1996002</v>
      </c>
      <c r="D76" s="64" t="s">
        <v>234</v>
      </c>
      <c r="E76" s="57" t="s">
        <v>240</v>
      </c>
      <c r="F76" s="59" t="s">
        <v>405</v>
      </c>
      <c r="G76" s="59" t="s">
        <v>242</v>
      </c>
      <c r="H76" s="60" t="s">
        <v>243</v>
      </c>
      <c r="I76" s="61" t="s">
        <v>244</v>
      </c>
      <c r="J76" s="61"/>
      <c r="K76" s="62">
        <v>15</v>
      </c>
      <c r="L76" s="59" t="s">
        <v>256</v>
      </c>
    </row>
    <row r="77" spans="1:12" ht="15" customHeight="1" x14ac:dyDescent="0.25">
      <c r="A77" s="57">
        <v>187</v>
      </c>
      <c r="B77" s="59" t="s">
        <v>252</v>
      </c>
      <c r="C77" s="63">
        <v>1994007</v>
      </c>
      <c r="D77" s="64" t="s">
        <v>234</v>
      </c>
      <c r="E77" s="57" t="s">
        <v>240</v>
      </c>
      <c r="F77" s="59" t="s">
        <v>405</v>
      </c>
      <c r="G77" s="59" t="s">
        <v>242</v>
      </c>
      <c r="H77" s="60" t="s">
        <v>243</v>
      </c>
      <c r="I77" s="61" t="s">
        <v>244</v>
      </c>
      <c r="J77" s="61"/>
      <c r="K77" s="62">
        <v>15</v>
      </c>
      <c r="L77" s="59" t="s">
        <v>256</v>
      </c>
    </row>
    <row r="78" spans="1:12" ht="15" customHeight="1" x14ac:dyDescent="0.25">
      <c r="A78" s="57">
        <v>188</v>
      </c>
      <c r="B78" s="59" t="s">
        <v>406</v>
      </c>
      <c r="C78" s="63">
        <v>2003016</v>
      </c>
      <c r="D78" s="64" t="s">
        <v>234</v>
      </c>
      <c r="E78" s="57" t="s">
        <v>240</v>
      </c>
      <c r="F78" s="59" t="s">
        <v>405</v>
      </c>
      <c r="G78" s="59" t="s">
        <v>242</v>
      </c>
      <c r="H78" s="60" t="s">
        <v>243</v>
      </c>
      <c r="I78" s="61" t="s">
        <v>244</v>
      </c>
      <c r="J78" s="61"/>
      <c r="K78" s="62">
        <v>15</v>
      </c>
      <c r="L78" s="59" t="s">
        <v>256</v>
      </c>
    </row>
    <row r="79" spans="1:12" ht="15" customHeight="1" x14ac:dyDescent="0.25">
      <c r="A79" s="57">
        <v>204</v>
      </c>
      <c r="B79" s="59" t="s">
        <v>408</v>
      </c>
      <c r="C79" s="63">
        <v>2004026</v>
      </c>
      <c r="D79" s="64" t="s">
        <v>234</v>
      </c>
      <c r="E79" s="57" t="s">
        <v>240</v>
      </c>
      <c r="F79" s="59" t="s">
        <v>410</v>
      </c>
      <c r="G79" s="59" t="s">
        <v>242</v>
      </c>
      <c r="H79" s="60" t="s">
        <v>243</v>
      </c>
      <c r="I79" s="61" t="s">
        <v>244</v>
      </c>
      <c r="J79" s="61"/>
      <c r="K79" s="62">
        <v>2</v>
      </c>
      <c r="L79" s="59" t="s">
        <v>411</v>
      </c>
    </row>
    <row r="80" spans="1:12" ht="15" customHeight="1" x14ac:dyDescent="0.25">
      <c r="A80" s="57">
        <v>205</v>
      </c>
      <c r="B80" s="59" t="s">
        <v>409</v>
      </c>
      <c r="C80" s="63">
        <v>2008025</v>
      </c>
      <c r="D80" s="64" t="s">
        <v>234</v>
      </c>
      <c r="E80" s="57" t="s">
        <v>240</v>
      </c>
      <c r="F80" s="59" t="s">
        <v>410</v>
      </c>
      <c r="G80" s="59" t="s">
        <v>242</v>
      </c>
      <c r="H80" s="60" t="s">
        <v>243</v>
      </c>
      <c r="I80" s="61" t="s">
        <v>244</v>
      </c>
      <c r="J80" s="61"/>
      <c r="K80" s="62">
        <v>2</v>
      </c>
      <c r="L80" s="59" t="s">
        <v>411</v>
      </c>
    </row>
    <row r="81" spans="1:12" ht="15" customHeight="1" x14ac:dyDescent="0.25">
      <c r="A81" s="57">
        <v>215</v>
      </c>
      <c r="B81" s="59" t="s">
        <v>306</v>
      </c>
      <c r="C81" s="63">
        <v>2002022</v>
      </c>
      <c r="D81" s="64" t="s">
        <v>234</v>
      </c>
      <c r="E81" s="57" t="s">
        <v>240</v>
      </c>
      <c r="F81" s="59" t="s">
        <v>412</v>
      </c>
      <c r="G81" s="59" t="s">
        <v>354</v>
      </c>
      <c r="H81" s="60" t="s">
        <v>355</v>
      </c>
      <c r="I81" s="61" t="s">
        <v>356</v>
      </c>
      <c r="J81" s="61"/>
      <c r="K81" s="62">
        <v>3</v>
      </c>
      <c r="L81" s="59" t="s">
        <v>413</v>
      </c>
    </row>
    <row r="82" spans="1:12" ht="15" customHeight="1" x14ac:dyDescent="0.25">
      <c r="A82" s="57">
        <v>216</v>
      </c>
      <c r="B82" s="59" t="s">
        <v>414</v>
      </c>
      <c r="C82" s="63">
        <v>2007020</v>
      </c>
      <c r="D82" s="64" t="s">
        <v>234</v>
      </c>
      <c r="E82" s="57" t="s">
        <v>240</v>
      </c>
      <c r="F82" s="59" t="s">
        <v>412</v>
      </c>
      <c r="G82" s="59" t="s">
        <v>354</v>
      </c>
      <c r="H82" s="60" t="s">
        <v>355</v>
      </c>
      <c r="I82" s="61" t="s">
        <v>356</v>
      </c>
      <c r="J82" s="61"/>
      <c r="K82" s="62">
        <v>3</v>
      </c>
      <c r="L82" s="59" t="s">
        <v>413</v>
      </c>
    </row>
    <row r="83" spans="1:12" ht="15" customHeight="1" x14ac:dyDescent="0.25">
      <c r="A83" s="57">
        <v>277</v>
      </c>
      <c r="B83" s="59" t="s">
        <v>390</v>
      </c>
      <c r="C83" s="63">
        <v>2017011</v>
      </c>
      <c r="D83" s="64" t="s">
        <v>234</v>
      </c>
      <c r="E83" s="57" t="s">
        <v>240</v>
      </c>
      <c r="F83" s="59" t="s">
        <v>445</v>
      </c>
      <c r="G83" s="59" t="s">
        <v>354</v>
      </c>
      <c r="H83" s="60" t="s">
        <v>355</v>
      </c>
      <c r="I83" s="61" t="s">
        <v>356</v>
      </c>
      <c r="J83" s="61"/>
      <c r="K83" s="62">
        <v>3</v>
      </c>
      <c r="L83" s="59" t="s">
        <v>404</v>
      </c>
    </row>
    <row r="84" spans="1:12" ht="15" customHeight="1" x14ac:dyDescent="0.25">
      <c r="A84" s="57">
        <v>299</v>
      </c>
      <c r="B84" s="59" t="s">
        <v>414</v>
      </c>
      <c r="C84" s="63">
        <v>2007020</v>
      </c>
      <c r="D84" s="64" t="s">
        <v>234</v>
      </c>
      <c r="E84" s="57" t="s">
        <v>240</v>
      </c>
      <c r="F84" s="59" t="s">
        <v>446</v>
      </c>
      <c r="G84" s="59" t="s">
        <v>354</v>
      </c>
      <c r="H84" s="60" t="s">
        <v>355</v>
      </c>
      <c r="I84" s="61" t="s">
        <v>356</v>
      </c>
      <c r="J84" s="61"/>
      <c r="K84" s="62">
        <v>5</v>
      </c>
      <c r="L84" s="59" t="s">
        <v>434</v>
      </c>
    </row>
    <row r="85" spans="1:12" ht="15" customHeight="1" x14ac:dyDescent="0.25">
      <c r="A85" s="57">
        <v>301</v>
      </c>
      <c r="B85" s="59" t="s">
        <v>306</v>
      </c>
      <c r="C85" s="63">
        <v>2002022</v>
      </c>
      <c r="D85" s="64" t="s">
        <v>234</v>
      </c>
      <c r="E85" s="57" t="s">
        <v>240</v>
      </c>
      <c r="F85" s="59" t="s">
        <v>446</v>
      </c>
      <c r="G85" s="59" t="s">
        <v>354</v>
      </c>
      <c r="H85" s="60" t="s">
        <v>355</v>
      </c>
      <c r="I85" s="61" t="s">
        <v>356</v>
      </c>
      <c r="J85" s="61"/>
      <c r="K85" s="62">
        <v>5</v>
      </c>
      <c r="L85" s="59" t="s">
        <v>434</v>
      </c>
    </row>
    <row r="86" spans="1:12" ht="15" customHeight="1" x14ac:dyDescent="0.25">
      <c r="A86" s="57">
        <v>307</v>
      </c>
      <c r="B86" s="58" t="s">
        <v>284</v>
      </c>
      <c r="C86" s="57">
        <v>2007038</v>
      </c>
      <c r="D86" s="58" t="s">
        <v>234</v>
      </c>
      <c r="E86" s="57" t="s">
        <v>240</v>
      </c>
      <c r="F86" s="59" t="s">
        <v>435</v>
      </c>
      <c r="G86" s="59" t="s">
        <v>354</v>
      </c>
      <c r="H86" s="60" t="s">
        <v>355</v>
      </c>
      <c r="I86" s="61" t="s">
        <v>356</v>
      </c>
      <c r="J86" s="61"/>
      <c r="K86" s="62">
        <v>1</v>
      </c>
      <c r="L86" s="59" t="s">
        <v>284</v>
      </c>
    </row>
    <row r="87" spans="1:12" ht="15" customHeight="1" x14ac:dyDescent="0.25">
      <c r="A87" s="57">
        <v>309</v>
      </c>
      <c r="B87" s="58" t="s">
        <v>437</v>
      </c>
      <c r="C87" s="57">
        <v>2010014</v>
      </c>
      <c r="D87" s="58" t="s">
        <v>234</v>
      </c>
      <c r="E87" s="57" t="s">
        <v>240</v>
      </c>
      <c r="F87" s="59" t="s">
        <v>436</v>
      </c>
      <c r="G87" s="59" t="s">
        <v>354</v>
      </c>
      <c r="H87" s="60" t="s">
        <v>355</v>
      </c>
      <c r="I87" s="61" t="s">
        <v>356</v>
      </c>
      <c r="J87" s="61"/>
      <c r="K87" s="62">
        <v>4</v>
      </c>
      <c r="L87" s="59" t="s">
        <v>438</v>
      </c>
    </row>
  </sheetData>
  <autoFilter ref="A1:L87" xr:uid="{00000000-0009-0000-0000-000001000000}"/>
  <sortState xmlns:xlrd2="http://schemas.microsoft.com/office/spreadsheetml/2017/richdata2" ref="A2:M4">
    <sortCondition ref="G2:G4"/>
  </sortState>
  <conditionalFormatting sqref="F1:F87">
    <cfRule type="duplicateValues" dxfId="2" priority="403"/>
  </conditionalFormatting>
  <pageMargins left="0.5" right="0.5"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Normal="100" zoomScaleSheetLayoutView="85" workbookViewId="0">
      <pane ySplit="1" topLeftCell="A2" activePane="bottomLeft" state="frozen"/>
      <selection pane="bottomLeft" activeCell="E17" sqref="E17"/>
    </sheetView>
  </sheetViews>
  <sheetFormatPr defaultColWidth="9.140625" defaultRowHeight="16.5" x14ac:dyDescent="0.25"/>
  <cols>
    <col min="1" max="1" width="7" style="33" customWidth="1"/>
    <col min="2" max="2" width="25.28515625" style="32" customWidth="1"/>
    <col min="3" max="3" width="12.7109375" style="33" customWidth="1"/>
    <col min="4" max="4" width="25.5703125" style="33" customWidth="1"/>
    <col min="5" max="5" width="11" style="33" customWidth="1"/>
    <col min="6" max="6" width="57.7109375" style="34" customWidth="1"/>
    <col min="7" max="7" width="61.28515625" style="32" customWidth="1"/>
    <col min="8" max="8" width="24" style="32" customWidth="1"/>
    <col min="9" max="9" width="13.7109375" style="33" customWidth="1"/>
    <col min="10" max="10" width="13.7109375" style="32" customWidth="1"/>
    <col min="11" max="11" width="9.5703125" style="33" customWidth="1"/>
    <col min="12" max="12" width="50.7109375" style="32" customWidth="1"/>
    <col min="13" max="16384" width="9.140625" style="32"/>
  </cols>
  <sheetData>
    <row r="1" spans="1:12" s="34" customFormat="1" ht="31.5" x14ac:dyDescent="0.25">
      <c r="A1" s="65" t="s">
        <v>0</v>
      </c>
      <c r="B1" s="65" t="s">
        <v>1</v>
      </c>
      <c r="C1" s="65" t="s">
        <v>230</v>
      </c>
      <c r="D1" s="40" t="s">
        <v>216</v>
      </c>
      <c r="E1" s="65" t="s">
        <v>233</v>
      </c>
      <c r="F1" s="65" t="s">
        <v>2</v>
      </c>
      <c r="G1" s="65" t="s">
        <v>106</v>
      </c>
      <c r="H1" s="65" t="s">
        <v>108</v>
      </c>
      <c r="I1" s="65" t="s">
        <v>107</v>
      </c>
      <c r="J1" s="65" t="s">
        <v>232</v>
      </c>
      <c r="K1" s="65" t="s">
        <v>154</v>
      </c>
      <c r="L1" s="65" t="s">
        <v>231</v>
      </c>
    </row>
    <row r="2" spans="1:12" s="49" customFormat="1" ht="15" customHeight="1" x14ac:dyDescent="0.25">
      <c r="A2" s="57">
        <v>263</v>
      </c>
      <c r="B2" s="58" t="s">
        <v>304</v>
      </c>
      <c r="C2" s="57">
        <v>2015033</v>
      </c>
      <c r="D2" s="64" t="s">
        <v>234</v>
      </c>
      <c r="E2" s="58" t="s">
        <v>262</v>
      </c>
      <c r="F2" s="58" t="s">
        <v>422</v>
      </c>
      <c r="G2" s="58" t="s">
        <v>424</v>
      </c>
      <c r="H2" s="58" t="s">
        <v>261</v>
      </c>
      <c r="I2" s="57" t="s">
        <v>425</v>
      </c>
      <c r="J2" s="58"/>
      <c r="K2" s="57">
        <v>3</v>
      </c>
      <c r="L2" s="58" t="s">
        <v>423</v>
      </c>
    </row>
    <row r="3" spans="1:12" s="49" customFormat="1" ht="15" customHeight="1" x14ac:dyDescent="0.25">
      <c r="A3" s="57">
        <v>264</v>
      </c>
      <c r="B3" s="58" t="s">
        <v>390</v>
      </c>
      <c r="C3" s="57">
        <v>2017011</v>
      </c>
      <c r="D3" s="64" t="s">
        <v>234</v>
      </c>
      <c r="E3" s="58" t="s">
        <v>262</v>
      </c>
      <c r="F3" s="58" t="s">
        <v>422</v>
      </c>
      <c r="G3" s="58" t="s">
        <v>424</v>
      </c>
      <c r="H3" s="58" t="s">
        <v>261</v>
      </c>
      <c r="I3" s="57" t="s">
        <v>425</v>
      </c>
      <c r="J3" s="58"/>
      <c r="K3" s="57">
        <v>3</v>
      </c>
      <c r="L3" s="58" t="s">
        <v>423</v>
      </c>
    </row>
    <row r="4" spans="1:12" s="49" customFormat="1" ht="15" customHeight="1" x14ac:dyDescent="0.25">
      <c r="A4" s="57">
        <v>265</v>
      </c>
      <c r="B4" s="58" t="s">
        <v>303</v>
      </c>
      <c r="C4" s="57">
        <v>2014011</v>
      </c>
      <c r="D4" s="64" t="s">
        <v>234</v>
      </c>
      <c r="E4" s="58" t="s">
        <v>262</v>
      </c>
      <c r="F4" s="58" t="s">
        <v>422</v>
      </c>
      <c r="G4" s="58" t="s">
        <v>424</v>
      </c>
      <c r="H4" s="58" t="s">
        <v>261</v>
      </c>
      <c r="I4" s="57" t="s">
        <v>425</v>
      </c>
      <c r="J4" s="58"/>
      <c r="K4" s="57">
        <v>3</v>
      </c>
      <c r="L4" s="58" t="s">
        <v>423</v>
      </c>
    </row>
    <row r="5" spans="1:12" s="49" customFormat="1" ht="15" customHeight="1" x14ac:dyDescent="0.25">
      <c r="A5" s="57">
        <v>266</v>
      </c>
      <c r="B5" s="58" t="s">
        <v>427</v>
      </c>
      <c r="C5" s="57">
        <v>2008037</v>
      </c>
      <c r="D5" s="64" t="s">
        <v>234</v>
      </c>
      <c r="E5" s="58" t="s">
        <v>262</v>
      </c>
      <c r="F5" s="58" t="s">
        <v>426</v>
      </c>
      <c r="G5" s="58" t="s">
        <v>424</v>
      </c>
      <c r="H5" s="58" t="s">
        <v>261</v>
      </c>
      <c r="I5" s="57" t="s">
        <v>425</v>
      </c>
      <c r="J5" s="58"/>
      <c r="K5" s="57">
        <v>1</v>
      </c>
      <c r="L5" s="58" t="s">
        <v>427</v>
      </c>
    </row>
    <row r="6" spans="1:12" s="49" customFormat="1" ht="15" customHeight="1" x14ac:dyDescent="0.25">
      <c r="A6" s="57">
        <v>267</v>
      </c>
      <c r="B6" s="58" t="s">
        <v>349</v>
      </c>
      <c r="C6" s="57">
        <v>2015006</v>
      </c>
      <c r="D6" s="64" t="s">
        <v>234</v>
      </c>
      <c r="E6" s="58" t="s">
        <v>262</v>
      </c>
      <c r="F6" s="58" t="s">
        <v>430</v>
      </c>
      <c r="G6" s="58" t="s">
        <v>424</v>
      </c>
      <c r="H6" s="58" t="s">
        <v>261</v>
      </c>
      <c r="I6" s="57" t="s">
        <v>425</v>
      </c>
      <c r="J6" s="58"/>
      <c r="K6" s="57">
        <v>3</v>
      </c>
      <c r="L6" s="58" t="s">
        <v>428</v>
      </c>
    </row>
    <row r="7" spans="1:12" s="49" customFormat="1" ht="15" customHeight="1" x14ac:dyDescent="0.25">
      <c r="A7" s="57">
        <v>268</v>
      </c>
      <c r="B7" s="58" t="s">
        <v>303</v>
      </c>
      <c r="C7" s="57">
        <v>2014011</v>
      </c>
      <c r="D7" s="64" t="s">
        <v>234</v>
      </c>
      <c r="E7" s="58" t="s">
        <v>262</v>
      </c>
      <c r="F7" s="58" t="s">
        <v>430</v>
      </c>
      <c r="G7" s="58" t="s">
        <v>424</v>
      </c>
      <c r="H7" s="58" t="s">
        <v>261</v>
      </c>
      <c r="I7" s="57" t="s">
        <v>425</v>
      </c>
      <c r="J7" s="58"/>
      <c r="K7" s="57">
        <v>3</v>
      </c>
      <c r="L7" s="58" t="s">
        <v>428</v>
      </c>
    </row>
    <row r="8" spans="1:12" s="49" customFormat="1" ht="15" customHeight="1" x14ac:dyDescent="0.25">
      <c r="A8" s="57">
        <v>269</v>
      </c>
      <c r="B8" s="58" t="s">
        <v>432</v>
      </c>
      <c r="C8" s="57" t="s">
        <v>415</v>
      </c>
      <c r="D8" s="64" t="s">
        <v>234</v>
      </c>
      <c r="E8" s="58" t="s">
        <v>262</v>
      </c>
      <c r="F8" s="58" t="s">
        <v>430</v>
      </c>
      <c r="G8" s="58" t="s">
        <v>424</v>
      </c>
      <c r="H8" s="58" t="s">
        <v>261</v>
      </c>
      <c r="I8" s="57" t="s">
        <v>425</v>
      </c>
      <c r="J8" s="58"/>
      <c r="K8" s="57">
        <v>3</v>
      </c>
      <c r="L8" s="58" t="s">
        <v>428</v>
      </c>
    </row>
    <row r="9" spans="1:12" s="49" customFormat="1" ht="15" customHeight="1" x14ac:dyDescent="0.25">
      <c r="A9" s="57">
        <v>270</v>
      </c>
      <c r="B9" s="58" t="s">
        <v>306</v>
      </c>
      <c r="C9" s="57">
        <v>2002022</v>
      </c>
      <c r="D9" s="64" t="s">
        <v>234</v>
      </c>
      <c r="E9" s="58" t="s">
        <v>262</v>
      </c>
      <c r="F9" s="58" t="s">
        <v>447</v>
      </c>
      <c r="G9" s="58" t="s">
        <v>424</v>
      </c>
      <c r="H9" s="58" t="s">
        <v>261</v>
      </c>
      <c r="I9" s="57" t="s">
        <v>425</v>
      </c>
      <c r="J9" s="58"/>
      <c r="K9" s="57">
        <v>4</v>
      </c>
      <c r="L9" s="58" t="s">
        <v>429</v>
      </c>
    </row>
    <row r="10" spans="1:12" s="49" customFormat="1" ht="15" customHeight="1" x14ac:dyDescent="0.25">
      <c r="A10" s="57">
        <v>271</v>
      </c>
      <c r="B10" s="58" t="s">
        <v>414</v>
      </c>
      <c r="C10" s="57">
        <v>2007020</v>
      </c>
      <c r="D10" s="64" t="s">
        <v>234</v>
      </c>
      <c r="E10" s="58" t="s">
        <v>262</v>
      </c>
      <c r="F10" s="58" t="s">
        <v>447</v>
      </c>
      <c r="G10" s="58" t="s">
        <v>424</v>
      </c>
      <c r="H10" s="58" t="s">
        <v>261</v>
      </c>
      <c r="I10" s="57" t="s">
        <v>425</v>
      </c>
      <c r="J10" s="58"/>
      <c r="K10" s="57">
        <v>4</v>
      </c>
      <c r="L10" s="58" t="s">
        <v>429</v>
      </c>
    </row>
    <row r="11" spans="1:12" s="49" customFormat="1" ht="15" customHeight="1" x14ac:dyDescent="0.25">
      <c r="A11" s="57">
        <v>272</v>
      </c>
      <c r="B11" s="58" t="s">
        <v>247</v>
      </c>
      <c r="C11" s="57">
        <v>2007044</v>
      </c>
      <c r="D11" s="64" t="s">
        <v>234</v>
      </c>
      <c r="E11" s="58" t="s">
        <v>262</v>
      </c>
      <c r="F11" s="58" t="s">
        <v>447</v>
      </c>
      <c r="G11" s="58" t="s">
        <v>424</v>
      </c>
      <c r="H11" s="58" t="s">
        <v>261</v>
      </c>
      <c r="I11" s="57" t="s">
        <v>425</v>
      </c>
      <c r="J11" s="58"/>
      <c r="K11" s="57">
        <v>4</v>
      </c>
      <c r="L11" s="58" t="s">
        <v>429</v>
      </c>
    </row>
    <row r="12" spans="1:12" s="49" customFormat="1" ht="15" customHeight="1" x14ac:dyDescent="0.25">
      <c r="A12" s="57">
        <v>273</v>
      </c>
      <c r="B12" s="58" t="s">
        <v>433</v>
      </c>
      <c r="C12" s="57">
        <v>1996004</v>
      </c>
      <c r="D12" s="64" t="s">
        <v>234</v>
      </c>
      <c r="E12" s="58" t="s">
        <v>262</v>
      </c>
      <c r="F12" s="58" t="s">
        <v>447</v>
      </c>
      <c r="G12" s="58" t="s">
        <v>424</v>
      </c>
      <c r="H12" s="58" t="s">
        <v>261</v>
      </c>
      <c r="I12" s="57" t="s">
        <v>425</v>
      </c>
      <c r="J12" s="58"/>
      <c r="K12" s="57">
        <v>4</v>
      </c>
      <c r="L12" s="58" t="s">
        <v>429</v>
      </c>
    </row>
    <row r="13" spans="1:12" s="49" customFormat="1" ht="15" customHeight="1" x14ac:dyDescent="0.25">
      <c r="A13" s="57">
        <v>274</v>
      </c>
      <c r="B13" s="58" t="s">
        <v>303</v>
      </c>
      <c r="C13" s="57">
        <v>2014011</v>
      </c>
      <c r="D13" s="64" t="s">
        <v>234</v>
      </c>
      <c r="E13" s="58" t="s">
        <v>262</v>
      </c>
      <c r="F13" s="58" t="s">
        <v>431</v>
      </c>
      <c r="G13" s="58" t="s">
        <v>424</v>
      </c>
      <c r="H13" s="58" t="s">
        <v>261</v>
      </c>
      <c r="I13" s="57" t="s">
        <v>425</v>
      </c>
      <c r="J13" s="58"/>
      <c r="K13" s="57">
        <v>1</v>
      </c>
      <c r="L13" s="58" t="s">
        <v>303</v>
      </c>
    </row>
  </sheetData>
  <autoFilter ref="A1:L13" xr:uid="{00000000-0009-0000-0000-000002000000}"/>
  <conditionalFormatting sqref="F1:F13">
    <cfRule type="duplicateValues" dxfId="1" priority="379"/>
  </conditionalFormatting>
  <pageMargins left="0.5" right="0.5"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53"/>
  <sheetViews>
    <sheetView topLeftCell="A31" zoomScale="55" zoomScaleNormal="55" workbookViewId="0">
      <selection activeCell="I36" sqref="I36"/>
    </sheetView>
  </sheetViews>
  <sheetFormatPr defaultColWidth="9.140625" defaultRowHeight="16.5" x14ac:dyDescent="0.25"/>
  <cols>
    <col min="1" max="1" width="5.7109375" style="11" customWidth="1"/>
    <col min="2" max="2" width="33.7109375" style="1" customWidth="1"/>
    <col min="3" max="3" width="71.5703125" style="1" customWidth="1"/>
    <col min="4" max="4" width="52.42578125" style="1" customWidth="1"/>
    <col min="5" max="6" width="20.7109375" style="1" customWidth="1"/>
    <col min="7" max="8" width="20.7109375" style="18" customWidth="1"/>
    <col min="9" max="9" width="25.140625" style="18" customWidth="1"/>
    <col min="10" max="10" width="25.140625" style="20" customWidth="1"/>
    <col min="11" max="11" width="23.5703125" style="18" customWidth="1"/>
    <col min="12" max="12" width="9.140625" style="1"/>
    <col min="13" max="13" width="13.5703125" style="1" customWidth="1"/>
    <col min="14" max="16384" width="9.140625" style="1"/>
  </cols>
  <sheetData>
    <row r="2" spans="1:11" s="12" customFormat="1" ht="30" customHeight="1" x14ac:dyDescent="0.4">
      <c r="A2" s="66" t="s">
        <v>38</v>
      </c>
      <c r="B2" s="67"/>
      <c r="C2" s="67"/>
      <c r="D2" s="67"/>
      <c r="E2" s="67"/>
      <c r="F2" s="67"/>
      <c r="G2" s="67"/>
      <c r="H2" s="67"/>
      <c r="I2" s="68"/>
      <c r="J2" s="24" t="s">
        <v>144</v>
      </c>
    </row>
    <row r="3" spans="1:11" ht="27.75" customHeight="1" x14ac:dyDescent="0.25">
      <c r="A3" s="2" t="s">
        <v>0</v>
      </c>
      <c r="B3" s="2" t="s">
        <v>1</v>
      </c>
      <c r="C3" s="2" t="s">
        <v>2</v>
      </c>
      <c r="D3" s="2" t="s">
        <v>3</v>
      </c>
      <c r="E3" s="2" t="s">
        <v>4</v>
      </c>
      <c r="F3" s="2" t="s">
        <v>140</v>
      </c>
      <c r="G3" s="2" t="s">
        <v>141</v>
      </c>
      <c r="H3" s="2" t="s">
        <v>143</v>
      </c>
      <c r="I3" s="2" t="s">
        <v>142</v>
      </c>
      <c r="J3" s="25" t="s">
        <v>145</v>
      </c>
      <c r="K3" s="2" t="s">
        <v>148</v>
      </c>
    </row>
    <row r="4" spans="1:11" ht="33" x14ac:dyDescent="0.25">
      <c r="A4" s="3">
        <v>1</v>
      </c>
      <c r="B4" s="4" t="s">
        <v>6</v>
      </c>
      <c r="C4" s="4" t="s">
        <v>7</v>
      </c>
      <c r="D4" s="4" t="s">
        <v>5</v>
      </c>
      <c r="E4" s="5" t="s">
        <v>10</v>
      </c>
      <c r="F4" s="5" t="s">
        <v>158</v>
      </c>
      <c r="G4" s="3"/>
      <c r="H4" s="21">
        <v>2</v>
      </c>
      <c r="I4" s="22">
        <f>881/2</f>
        <v>440.5</v>
      </c>
      <c r="J4" s="3" t="s">
        <v>147</v>
      </c>
      <c r="K4" s="23">
        <v>43203</v>
      </c>
    </row>
    <row r="5" spans="1:11" ht="33" x14ac:dyDescent="0.25">
      <c r="A5" s="3">
        <v>2</v>
      </c>
      <c r="B5" s="4" t="s">
        <v>8</v>
      </c>
      <c r="C5" s="4" t="s">
        <v>9</v>
      </c>
      <c r="D5" s="4" t="s">
        <v>22</v>
      </c>
      <c r="E5" s="5" t="s">
        <v>10</v>
      </c>
      <c r="F5" s="5" t="s">
        <v>159</v>
      </c>
      <c r="G5" s="3"/>
      <c r="H5" s="21">
        <v>1</v>
      </c>
      <c r="I5" s="22">
        <v>881</v>
      </c>
      <c r="J5" s="3" t="s">
        <v>147</v>
      </c>
      <c r="K5" s="23">
        <v>43186</v>
      </c>
    </row>
    <row r="6" spans="1:11" x14ac:dyDescent="0.25">
      <c r="A6" s="3">
        <v>3</v>
      </c>
      <c r="B6" s="4" t="s">
        <v>11</v>
      </c>
      <c r="C6" s="4" t="s">
        <v>12</v>
      </c>
      <c r="D6" s="4" t="s">
        <v>21</v>
      </c>
      <c r="E6" s="5" t="s">
        <v>10</v>
      </c>
      <c r="F6" s="5" t="s">
        <v>160</v>
      </c>
      <c r="G6" s="3"/>
      <c r="H6" s="21">
        <v>1</v>
      </c>
      <c r="I6" s="22">
        <v>587</v>
      </c>
      <c r="J6" s="3" t="s">
        <v>146</v>
      </c>
      <c r="K6" s="23"/>
    </row>
    <row r="7" spans="1:11" ht="33" x14ac:dyDescent="0.25">
      <c r="A7" s="3">
        <v>4</v>
      </c>
      <c r="B7" s="4" t="s">
        <v>13</v>
      </c>
      <c r="C7" s="4" t="s">
        <v>14</v>
      </c>
      <c r="D7" s="4" t="s">
        <v>20</v>
      </c>
      <c r="E7" s="5" t="s">
        <v>15</v>
      </c>
      <c r="F7" s="5" t="s">
        <v>161</v>
      </c>
      <c r="G7" s="3"/>
      <c r="H7" s="21">
        <v>1</v>
      </c>
      <c r="I7" s="22">
        <v>587</v>
      </c>
      <c r="J7" s="3" t="s">
        <v>146</v>
      </c>
      <c r="K7" s="23">
        <v>43104</v>
      </c>
    </row>
    <row r="8" spans="1:11" ht="33" x14ac:dyDescent="0.25">
      <c r="A8" s="3">
        <v>5</v>
      </c>
      <c r="B8" s="4" t="s">
        <v>16</v>
      </c>
      <c r="C8" s="4" t="s">
        <v>17</v>
      </c>
      <c r="D8" s="4" t="s">
        <v>20</v>
      </c>
      <c r="E8" s="5" t="s">
        <v>15</v>
      </c>
      <c r="F8" s="5" t="s">
        <v>162</v>
      </c>
      <c r="G8" s="3"/>
      <c r="H8" s="21">
        <v>1</v>
      </c>
      <c r="I8" s="22">
        <v>881</v>
      </c>
      <c r="J8" s="3" t="s">
        <v>147</v>
      </c>
      <c r="K8" s="23">
        <v>43098</v>
      </c>
    </row>
    <row r="9" spans="1:11" ht="49.5" x14ac:dyDescent="0.25">
      <c r="A9" s="3">
        <v>6</v>
      </c>
      <c r="B9" s="4" t="s">
        <v>18</v>
      </c>
      <c r="C9" s="4" t="s">
        <v>19</v>
      </c>
      <c r="D9" s="4" t="s">
        <v>23</v>
      </c>
      <c r="E9" s="5" t="s">
        <v>24</v>
      </c>
      <c r="F9" s="5" t="s">
        <v>163</v>
      </c>
      <c r="G9" s="3"/>
      <c r="H9" s="21">
        <v>3</v>
      </c>
      <c r="I9" s="22">
        <f>881/3</f>
        <v>293.66666666666669</v>
      </c>
      <c r="J9" s="3" t="s">
        <v>147</v>
      </c>
      <c r="K9" s="23"/>
    </row>
    <row r="10" spans="1:11" ht="49.5" x14ac:dyDescent="0.25">
      <c r="A10" s="3">
        <v>7</v>
      </c>
      <c r="B10" s="4" t="s">
        <v>25</v>
      </c>
      <c r="C10" s="4" t="s">
        <v>26</v>
      </c>
      <c r="D10" s="4" t="s">
        <v>27</v>
      </c>
      <c r="E10" s="5" t="s">
        <v>24</v>
      </c>
      <c r="F10" s="5" t="s">
        <v>164</v>
      </c>
      <c r="G10" s="3"/>
      <c r="H10" s="21">
        <v>1</v>
      </c>
      <c r="I10" s="22">
        <v>587</v>
      </c>
      <c r="J10" s="3" t="s">
        <v>146</v>
      </c>
      <c r="K10" s="23">
        <v>43111</v>
      </c>
    </row>
    <row r="11" spans="1:11" ht="33" x14ac:dyDescent="0.25">
      <c r="A11" s="3">
        <v>8</v>
      </c>
      <c r="B11" s="4" t="s">
        <v>28</v>
      </c>
      <c r="C11" s="4" t="s">
        <v>29</v>
      </c>
      <c r="D11" s="4" t="s">
        <v>30</v>
      </c>
      <c r="E11" s="5" t="s">
        <v>24</v>
      </c>
      <c r="F11" s="5" t="s">
        <v>165</v>
      </c>
      <c r="G11" s="3"/>
      <c r="H11" s="21">
        <v>1</v>
      </c>
      <c r="I11" s="22">
        <v>881</v>
      </c>
      <c r="J11" s="3" t="s">
        <v>147</v>
      </c>
      <c r="K11" s="23">
        <v>43103</v>
      </c>
    </row>
    <row r="12" spans="1:11" ht="33" x14ac:dyDescent="0.25">
      <c r="A12" s="3">
        <v>9</v>
      </c>
      <c r="B12" s="4" t="s">
        <v>31</v>
      </c>
      <c r="C12" s="4" t="s">
        <v>32</v>
      </c>
      <c r="D12" s="4" t="s">
        <v>33</v>
      </c>
      <c r="E12" s="5" t="s">
        <v>34</v>
      </c>
      <c r="F12" s="5" t="s">
        <v>166</v>
      </c>
      <c r="G12" s="3"/>
      <c r="H12" s="21">
        <v>1</v>
      </c>
      <c r="I12" s="22">
        <v>587</v>
      </c>
      <c r="J12" s="3" t="s">
        <v>146</v>
      </c>
      <c r="K12" s="23">
        <v>43066</v>
      </c>
    </row>
    <row r="13" spans="1:11" ht="33" x14ac:dyDescent="0.25">
      <c r="A13" s="3">
        <v>10</v>
      </c>
      <c r="B13" s="4" t="s">
        <v>31</v>
      </c>
      <c r="C13" s="4" t="s">
        <v>35</v>
      </c>
      <c r="D13" s="4" t="s">
        <v>36</v>
      </c>
      <c r="E13" s="5" t="s">
        <v>15</v>
      </c>
      <c r="F13" s="5" t="s">
        <v>167</v>
      </c>
      <c r="G13" s="3"/>
      <c r="H13" s="21">
        <v>1</v>
      </c>
      <c r="I13" s="22">
        <v>587</v>
      </c>
      <c r="J13" s="3" t="s">
        <v>146</v>
      </c>
      <c r="K13" s="23">
        <v>43066</v>
      </c>
    </row>
    <row r="14" spans="1:11" ht="33" x14ac:dyDescent="0.25">
      <c r="A14" s="3">
        <v>11</v>
      </c>
      <c r="B14" s="4" t="s">
        <v>42</v>
      </c>
      <c r="C14" s="4" t="s">
        <v>43</v>
      </c>
      <c r="D14" s="4" t="s">
        <v>44</v>
      </c>
      <c r="E14" s="5" t="s">
        <v>45</v>
      </c>
      <c r="F14" s="5" t="s">
        <v>168</v>
      </c>
      <c r="G14" s="3"/>
      <c r="H14" s="21">
        <v>1</v>
      </c>
      <c r="I14" s="22">
        <v>881</v>
      </c>
      <c r="J14" s="3" t="s">
        <v>147</v>
      </c>
      <c r="K14" s="23">
        <v>43068</v>
      </c>
    </row>
    <row r="15" spans="1:11" ht="49.5" x14ac:dyDescent="0.25">
      <c r="A15" s="3">
        <v>12</v>
      </c>
      <c r="B15" s="4" t="s">
        <v>50</v>
      </c>
      <c r="C15" s="4" t="s">
        <v>51</v>
      </c>
      <c r="D15" s="4" t="s">
        <v>52</v>
      </c>
      <c r="E15" s="5" t="s">
        <v>53</v>
      </c>
      <c r="F15" s="5" t="s">
        <v>169</v>
      </c>
      <c r="G15" s="3"/>
      <c r="H15" s="21">
        <v>1</v>
      </c>
      <c r="I15" s="22">
        <v>881</v>
      </c>
      <c r="J15" s="3" t="s">
        <v>147</v>
      </c>
      <c r="K15" s="23">
        <v>43068</v>
      </c>
    </row>
    <row r="16" spans="1:11" ht="33" x14ac:dyDescent="0.25">
      <c r="A16" s="3">
        <v>13</v>
      </c>
      <c r="B16" s="4" t="s">
        <v>50</v>
      </c>
      <c r="C16" s="4" t="s">
        <v>54</v>
      </c>
      <c r="D16" s="4" t="s">
        <v>55</v>
      </c>
      <c r="E16" s="5" t="s">
        <v>56</v>
      </c>
      <c r="F16" s="5" t="s">
        <v>170</v>
      </c>
      <c r="G16" s="3"/>
      <c r="H16" s="21">
        <v>1</v>
      </c>
      <c r="I16" s="22">
        <v>881</v>
      </c>
      <c r="J16" s="3" t="s">
        <v>147</v>
      </c>
      <c r="K16" s="23">
        <v>43068</v>
      </c>
    </row>
    <row r="17" spans="1:11" ht="49.5" x14ac:dyDescent="0.25">
      <c r="A17" s="3">
        <v>14</v>
      </c>
      <c r="B17" s="4" t="s">
        <v>58</v>
      </c>
      <c r="C17" s="4" t="s">
        <v>57</v>
      </c>
      <c r="D17" s="4" t="s">
        <v>59</v>
      </c>
      <c r="E17" s="5" t="s">
        <v>60</v>
      </c>
      <c r="F17" s="5" t="s">
        <v>171</v>
      </c>
      <c r="G17" s="3"/>
      <c r="H17" s="21">
        <v>2</v>
      </c>
      <c r="I17" s="22">
        <f>881/2</f>
        <v>440.5</v>
      </c>
      <c r="J17" s="3" t="s">
        <v>147</v>
      </c>
      <c r="K17" s="23">
        <v>43068</v>
      </c>
    </row>
    <row r="18" spans="1:11" ht="49.5" x14ac:dyDescent="0.25">
      <c r="A18" s="3">
        <v>15</v>
      </c>
      <c r="B18" s="4" t="s">
        <v>50</v>
      </c>
      <c r="C18" s="4" t="s">
        <v>63</v>
      </c>
      <c r="D18" s="4" t="s">
        <v>61</v>
      </c>
      <c r="E18" s="5" t="s">
        <v>62</v>
      </c>
      <c r="F18" s="5" t="s">
        <v>172</v>
      </c>
      <c r="G18" s="3"/>
      <c r="H18" s="21">
        <v>1</v>
      </c>
      <c r="I18" s="22">
        <v>881</v>
      </c>
      <c r="J18" s="3" t="s">
        <v>147</v>
      </c>
      <c r="K18" s="23">
        <v>43068</v>
      </c>
    </row>
    <row r="19" spans="1:11" ht="33" x14ac:dyDescent="0.25">
      <c r="A19" s="3">
        <v>16</v>
      </c>
      <c r="B19" s="4" t="s">
        <v>50</v>
      </c>
      <c r="C19" s="4" t="s">
        <v>66</v>
      </c>
      <c r="D19" s="4" t="s">
        <v>64</v>
      </c>
      <c r="E19" s="5" t="s">
        <v>65</v>
      </c>
      <c r="F19" s="5" t="s">
        <v>173</v>
      </c>
      <c r="G19" s="3"/>
      <c r="H19" s="21">
        <v>1</v>
      </c>
      <c r="I19" s="22">
        <v>881</v>
      </c>
      <c r="J19" s="3" t="s">
        <v>147</v>
      </c>
      <c r="K19" s="23">
        <v>43068</v>
      </c>
    </row>
    <row r="20" spans="1:11" ht="49.5" x14ac:dyDescent="0.25">
      <c r="A20" s="3">
        <v>17</v>
      </c>
      <c r="B20" s="4" t="s">
        <v>67</v>
      </c>
      <c r="C20" s="4" t="s">
        <v>68</v>
      </c>
      <c r="D20" s="4" t="s">
        <v>61</v>
      </c>
      <c r="E20" s="5" t="s">
        <v>62</v>
      </c>
      <c r="F20" s="5" t="s">
        <v>174</v>
      </c>
      <c r="G20" s="3"/>
      <c r="H20" s="21">
        <v>1</v>
      </c>
      <c r="I20" s="22">
        <v>587</v>
      </c>
      <c r="J20" s="3" t="s">
        <v>146</v>
      </c>
      <c r="K20" s="23">
        <v>43165</v>
      </c>
    </row>
    <row r="21" spans="1:11" ht="33" x14ac:dyDescent="0.25">
      <c r="A21" s="3">
        <v>18</v>
      </c>
      <c r="B21" s="4" t="s">
        <v>119</v>
      </c>
      <c r="C21" s="4" t="s">
        <v>120</v>
      </c>
      <c r="D21" s="4" t="s">
        <v>121</v>
      </c>
      <c r="E21" s="5" t="s">
        <v>45</v>
      </c>
      <c r="F21" s="5" t="s">
        <v>175</v>
      </c>
      <c r="G21" s="3"/>
      <c r="H21" s="21">
        <v>3</v>
      </c>
      <c r="I21" s="22">
        <f>881/3</f>
        <v>293.66666666666669</v>
      </c>
      <c r="J21" s="3" t="s">
        <v>149</v>
      </c>
      <c r="K21" s="23"/>
    </row>
    <row r="22" spans="1:11" ht="33" x14ac:dyDescent="0.25">
      <c r="A22" s="3">
        <v>19</v>
      </c>
      <c r="B22" s="4" t="s">
        <v>122</v>
      </c>
      <c r="C22" s="4" t="s">
        <v>123</v>
      </c>
      <c r="D22" s="4" t="s">
        <v>124</v>
      </c>
      <c r="E22" s="5" t="s">
        <v>10</v>
      </c>
      <c r="F22" s="5" t="s">
        <v>176</v>
      </c>
      <c r="G22" s="3"/>
      <c r="H22" s="21">
        <v>2</v>
      </c>
      <c r="I22" s="22">
        <f>881/2</f>
        <v>440.5</v>
      </c>
      <c r="J22" s="3" t="s">
        <v>147</v>
      </c>
      <c r="K22" s="23">
        <v>43228</v>
      </c>
    </row>
    <row r="23" spans="1:11" ht="33" x14ac:dyDescent="0.25">
      <c r="A23" s="3">
        <v>20</v>
      </c>
      <c r="B23" s="4" t="s">
        <v>125</v>
      </c>
      <c r="C23" s="4" t="s">
        <v>126</v>
      </c>
      <c r="D23" s="4" t="s">
        <v>127</v>
      </c>
      <c r="E23" s="5" t="s">
        <v>128</v>
      </c>
      <c r="F23" s="5" t="s">
        <v>177</v>
      </c>
      <c r="G23" s="3"/>
      <c r="H23" s="21">
        <v>1</v>
      </c>
      <c r="I23" s="22">
        <v>587</v>
      </c>
      <c r="J23" s="3" t="s">
        <v>146</v>
      </c>
      <c r="K23" s="23">
        <v>43224</v>
      </c>
    </row>
    <row r="24" spans="1:11" ht="66" x14ac:dyDescent="0.25">
      <c r="A24" s="3">
        <v>21</v>
      </c>
      <c r="B24" s="4" t="s">
        <v>109</v>
      </c>
      <c r="C24" s="4" t="s">
        <v>155</v>
      </c>
      <c r="D24" s="4" t="s">
        <v>156</v>
      </c>
      <c r="E24" s="5" t="s">
        <v>157</v>
      </c>
      <c r="F24" s="5" t="s">
        <v>178</v>
      </c>
      <c r="G24" s="3"/>
      <c r="H24" s="21">
        <v>1</v>
      </c>
      <c r="I24" s="22">
        <v>587</v>
      </c>
      <c r="J24" s="3" t="s">
        <v>146</v>
      </c>
      <c r="K24" s="23">
        <v>42537</v>
      </c>
    </row>
    <row r="25" spans="1:11" ht="33" x14ac:dyDescent="0.25">
      <c r="A25" s="3">
        <v>22</v>
      </c>
      <c r="B25" s="4" t="s">
        <v>207</v>
      </c>
      <c r="C25" s="4" t="s">
        <v>208</v>
      </c>
      <c r="D25" s="4" t="s">
        <v>209</v>
      </c>
      <c r="E25" s="5" t="s">
        <v>128</v>
      </c>
      <c r="F25" s="5" t="s">
        <v>210</v>
      </c>
      <c r="G25" s="3"/>
      <c r="H25" s="21">
        <v>1</v>
      </c>
      <c r="I25" s="22">
        <v>587</v>
      </c>
      <c r="J25" s="3" t="s">
        <v>146</v>
      </c>
      <c r="K25" s="23">
        <v>43237</v>
      </c>
    </row>
    <row r="26" spans="1:11" ht="33" x14ac:dyDescent="0.25">
      <c r="A26" s="3">
        <v>23</v>
      </c>
      <c r="B26" s="4" t="s">
        <v>211</v>
      </c>
      <c r="C26" s="4" t="s">
        <v>212</v>
      </c>
      <c r="D26" s="4" t="s">
        <v>213</v>
      </c>
      <c r="E26" s="5" t="s">
        <v>214</v>
      </c>
      <c r="F26" s="5" t="s">
        <v>215</v>
      </c>
      <c r="G26" s="3"/>
      <c r="H26" s="21">
        <v>3</v>
      </c>
      <c r="I26" s="22">
        <f>881/3</f>
        <v>293.66666666666669</v>
      </c>
      <c r="J26" s="3" t="s">
        <v>149</v>
      </c>
      <c r="K26" s="23">
        <v>43241</v>
      </c>
    </row>
    <row r="27" spans="1:11" x14ac:dyDescent="0.25">
      <c r="A27" s="6"/>
      <c r="B27" s="7"/>
      <c r="C27" s="7"/>
      <c r="D27" s="7"/>
      <c r="E27" s="8"/>
      <c r="F27" s="8"/>
      <c r="G27" s="20"/>
    </row>
    <row r="29" spans="1:11" s="12" customFormat="1" ht="30" customHeight="1" x14ac:dyDescent="0.4">
      <c r="A29" s="66" t="s">
        <v>150</v>
      </c>
      <c r="B29" s="67"/>
      <c r="C29" s="67"/>
      <c r="D29" s="67"/>
      <c r="E29" s="67"/>
      <c r="F29" s="67"/>
      <c r="G29" s="67"/>
      <c r="H29" s="67"/>
      <c r="I29" s="68"/>
      <c r="J29" s="24" t="s">
        <v>144</v>
      </c>
    </row>
    <row r="30" spans="1:11" x14ac:dyDescent="0.25">
      <c r="A30" s="2" t="s">
        <v>0</v>
      </c>
      <c r="B30" s="2" t="s">
        <v>1</v>
      </c>
      <c r="C30" s="2" t="s">
        <v>2</v>
      </c>
      <c r="D30" s="2" t="s">
        <v>3</v>
      </c>
      <c r="E30" s="2" t="s">
        <v>4</v>
      </c>
      <c r="F30" s="2" t="s">
        <v>140</v>
      </c>
      <c r="G30" s="2" t="s">
        <v>141</v>
      </c>
      <c r="H30" s="2" t="s">
        <v>143</v>
      </c>
      <c r="I30" s="2" t="s">
        <v>142</v>
      </c>
      <c r="J30" s="25" t="s">
        <v>145</v>
      </c>
      <c r="K30" s="2" t="s">
        <v>148</v>
      </c>
    </row>
    <row r="31" spans="1:11" s="16" customFormat="1" ht="33" x14ac:dyDescent="0.25">
      <c r="A31" s="13">
        <v>1</v>
      </c>
      <c r="B31" s="14" t="s">
        <v>69</v>
      </c>
      <c r="C31" s="14" t="s">
        <v>70</v>
      </c>
      <c r="D31" s="14" t="s">
        <v>71</v>
      </c>
      <c r="E31" s="15" t="s">
        <v>34</v>
      </c>
      <c r="F31" s="5" t="s">
        <v>179</v>
      </c>
      <c r="G31" s="26"/>
      <c r="H31" s="27"/>
      <c r="I31" s="27"/>
      <c r="J31" s="26"/>
      <c r="K31" s="28"/>
    </row>
    <row r="32" spans="1:11" ht="33" x14ac:dyDescent="0.25">
      <c r="A32" s="3">
        <v>2</v>
      </c>
      <c r="B32" s="4" t="s">
        <v>72</v>
      </c>
      <c r="C32" s="4" t="s">
        <v>73</v>
      </c>
      <c r="D32" s="4" t="s">
        <v>71</v>
      </c>
      <c r="E32" s="5" t="s">
        <v>34</v>
      </c>
      <c r="F32" s="5" t="s">
        <v>180</v>
      </c>
      <c r="G32" s="19"/>
      <c r="H32" s="17"/>
      <c r="I32" s="17"/>
      <c r="J32" s="19"/>
      <c r="K32" s="29"/>
    </row>
    <row r="33" spans="1:11" s="16" customFormat="1" ht="66" x14ac:dyDescent="0.25">
      <c r="A33" s="13">
        <v>3</v>
      </c>
      <c r="B33" s="14" t="s">
        <v>75</v>
      </c>
      <c r="C33" s="14" t="s">
        <v>74</v>
      </c>
      <c r="D33" s="14" t="s">
        <v>71</v>
      </c>
      <c r="E33" s="15" t="s">
        <v>34</v>
      </c>
      <c r="F33" s="5" t="s">
        <v>181</v>
      </c>
      <c r="G33" s="26"/>
      <c r="H33" s="27"/>
      <c r="I33" s="27"/>
      <c r="J33" s="26"/>
      <c r="K33" s="28"/>
    </row>
    <row r="34" spans="1:11" ht="49.5" x14ac:dyDescent="0.25">
      <c r="A34" s="3">
        <v>4</v>
      </c>
      <c r="B34" s="4" t="s">
        <v>76</v>
      </c>
      <c r="C34" s="4" t="s">
        <v>77</v>
      </c>
      <c r="D34" s="4" t="s">
        <v>71</v>
      </c>
      <c r="E34" s="5" t="s">
        <v>34</v>
      </c>
      <c r="F34" s="5" t="s">
        <v>182</v>
      </c>
      <c r="G34" s="19"/>
      <c r="H34" s="17"/>
      <c r="I34" s="17"/>
      <c r="J34" s="19"/>
      <c r="K34" s="29"/>
    </row>
    <row r="35" spans="1:11" s="16" customFormat="1" ht="66" x14ac:dyDescent="0.25">
      <c r="A35" s="13">
        <v>5</v>
      </c>
      <c r="B35" s="14" t="s">
        <v>78</v>
      </c>
      <c r="C35" s="14" t="s">
        <v>79</v>
      </c>
      <c r="D35" s="14" t="s">
        <v>71</v>
      </c>
      <c r="E35" s="15" t="s">
        <v>34</v>
      </c>
      <c r="F35" s="5" t="s">
        <v>183</v>
      </c>
      <c r="G35" s="26"/>
      <c r="H35" s="27"/>
      <c r="I35" s="27"/>
      <c r="J35" s="26"/>
      <c r="K35" s="28"/>
    </row>
    <row r="36" spans="1:11" ht="33" x14ac:dyDescent="0.25">
      <c r="A36" s="13">
        <v>6</v>
      </c>
      <c r="B36" s="14" t="s">
        <v>81</v>
      </c>
      <c r="C36" s="14" t="s">
        <v>80</v>
      </c>
      <c r="D36" s="14" t="s">
        <v>71</v>
      </c>
      <c r="E36" s="15" t="s">
        <v>34</v>
      </c>
      <c r="F36" s="5" t="s">
        <v>184</v>
      </c>
      <c r="G36" s="19"/>
      <c r="H36" s="17">
        <v>2</v>
      </c>
      <c r="I36" s="19" t="s">
        <v>151</v>
      </c>
      <c r="J36" s="19" t="s">
        <v>152</v>
      </c>
      <c r="K36" s="29">
        <v>43217</v>
      </c>
    </row>
    <row r="37" spans="1:11" ht="33" x14ac:dyDescent="0.25">
      <c r="A37" s="3">
        <v>7</v>
      </c>
      <c r="B37" s="4" t="s">
        <v>82</v>
      </c>
      <c r="C37" s="4" t="s">
        <v>85</v>
      </c>
      <c r="D37" s="4" t="s">
        <v>71</v>
      </c>
      <c r="E37" s="5" t="s">
        <v>34</v>
      </c>
      <c r="F37" s="5" t="s">
        <v>185</v>
      </c>
      <c r="G37" s="19"/>
      <c r="H37" s="17"/>
      <c r="I37" s="17"/>
      <c r="J37" s="19"/>
      <c r="K37" s="29"/>
    </row>
    <row r="38" spans="1:11" s="16" customFormat="1" ht="49.5" x14ac:dyDescent="0.25">
      <c r="A38" s="13">
        <v>8</v>
      </c>
      <c r="B38" s="14" t="s">
        <v>83</v>
      </c>
      <c r="C38" s="14" t="s">
        <v>84</v>
      </c>
      <c r="D38" s="14" t="s">
        <v>71</v>
      </c>
      <c r="E38" s="15" t="s">
        <v>34</v>
      </c>
      <c r="F38" s="5" t="s">
        <v>186</v>
      </c>
      <c r="G38" s="26"/>
      <c r="H38" s="27"/>
      <c r="I38" s="27"/>
      <c r="J38" s="26"/>
      <c r="K38" s="28"/>
    </row>
    <row r="39" spans="1:11" ht="49.5" x14ac:dyDescent="0.25">
      <c r="A39" s="3">
        <v>9</v>
      </c>
      <c r="B39" s="4" t="s">
        <v>86</v>
      </c>
      <c r="C39" s="4" t="s">
        <v>87</v>
      </c>
      <c r="D39" s="4" t="s">
        <v>71</v>
      </c>
      <c r="E39" s="5" t="s">
        <v>34</v>
      </c>
      <c r="F39" s="5" t="s">
        <v>187</v>
      </c>
      <c r="G39" s="19"/>
      <c r="H39" s="17"/>
      <c r="I39" s="17"/>
      <c r="J39" s="19"/>
      <c r="K39" s="29"/>
    </row>
    <row r="40" spans="1:11" ht="66" x14ac:dyDescent="0.25">
      <c r="A40" s="3">
        <v>10</v>
      </c>
      <c r="B40" s="4" t="s">
        <v>88</v>
      </c>
      <c r="C40" s="4" t="s">
        <v>89</v>
      </c>
      <c r="D40" s="4" t="s">
        <v>71</v>
      </c>
      <c r="E40" s="5" t="s">
        <v>34</v>
      </c>
      <c r="F40" s="5" t="s">
        <v>188</v>
      </c>
      <c r="G40" s="19"/>
      <c r="H40" s="17"/>
      <c r="I40" s="17"/>
      <c r="J40" s="19"/>
      <c r="K40" s="29"/>
    </row>
    <row r="41" spans="1:11" ht="66" x14ac:dyDescent="0.25">
      <c r="A41" s="3">
        <v>11</v>
      </c>
      <c r="B41" s="4" t="s">
        <v>90</v>
      </c>
      <c r="C41" s="4" t="s">
        <v>91</v>
      </c>
      <c r="D41" s="4" t="s">
        <v>71</v>
      </c>
      <c r="E41" s="5" t="s">
        <v>34</v>
      </c>
      <c r="F41" s="5" t="s">
        <v>189</v>
      </c>
      <c r="G41" s="19"/>
      <c r="H41" s="17"/>
      <c r="I41" s="17"/>
      <c r="J41" s="19"/>
      <c r="K41" s="29"/>
    </row>
    <row r="42" spans="1:11" ht="33" x14ac:dyDescent="0.25">
      <c r="A42" s="3">
        <v>12</v>
      </c>
      <c r="B42" s="4" t="s">
        <v>92</v>
      </c>
      <c r="C42" s="4" t="s">
        <v>93</v>
      </c>
      <c r="D42" s="4" t="s">
        <v>71</v>
      </c>
      <c r="E42" s="5" t="s">
        <v>34</v>
      </c>
      <c r="F42" s="5" t="s">
        <v>190</v>
      </c>
      <c r="G42" s="19"/>
      <c r="H42" s="17"/>
      <c r="I42" s="17"/>
      <c r="J42" s="19"/>
      <c r="K42" s="29"/>
    </row>
    <row r="43" spans="1:11" ht="66" x14ac:dyDescent="0.25">
      <c r="A43" s="3">
        <v>13</v>
      </c>
      <c r="B43" s="4" t="s">
        <v>92</v>
      </c>
      <c r="C43" s="4" t="s">
        <v>94</v>
      </c>
      <c r="D43" s="4" t="s">
        <v>95</v>
      </c>
      <c r="E43" s="5" t="s">
        <v>96</v>
      </c>
      <c r="F43" s="5" t="s">
        <v>191</v>
      </c>
      <c r="G43" s="19"/>
      <c r="H43" s="17"/>
      <c r="I43" s="17"/>
      <c r="J43" s="19"/>
      <c r="K43" s="29"/>
    </row>
    <row r="44" spans="1:11" ht="33" x14ac:dyDescent="0.25">
      <c r="A44" s="3">
        <v>14</v>
      </c>
      <c r="B44" s="4" t="s">
        <v>97</v>
      </c>
      <c r="C44" s="4" t="s">
        <v>98</v>
      </c>
      <c r="D44" s="4" t="s">
        <v>95</v>
      </c>
      <c r="E44" s="5" t="s">
        <v>96</v>
      </c>
      <c r="F44" s="5" t="s">
        <v>192</v>
      </c>
      <c r="G44" s="19"/>
      <c r="H44" s="17"/>
      <c r="I44" s="17"/>
      <c r="J44" s="19"/>
      <c r="K44" s="29"/>
    </row>
    <row r="45" spans="1:11" ht="49.5" x14ac:dyDescent="0.25">
      <c r="A45" s="3">
        <v>15</v>
      </c>
      <c r="B45" s="4" t="s">
        <v>99</v>
      </c>
      <c r="C45" s="4" t="s">
        <v>100</v>
      </c>
      <c r="D45" s="4" t="s">
        <v>95</v>
      </c>
      <c r="E45" s="5" t="s">
        <v>96</v>
      </c>
      <c r="F45" s="5" t="s">
        <v>193</v>
      </c>
      <c r="G45" s="19"/>
      <c r="H45" s="17"/>
      <c r="I45" s="17"/>
      <c r="J45" s="19"/>
      <c r="K45" s="29"/>
    </row>
    <row r="46" spans="1:11" ht="49.5" x14ac:dyDescent="0.25">
      <c r="A46" s="3">
        <v>16</v>
      </c>
      <c r="B46" s="4" t="s">
        <v>102</v>
      </c>
      <c r="C46" s="4" t="s">
        <v>101</v>
      </c>
      <c r="D46" s="4" t="s">
        <v>95</v>
      </c>
      <c r="E46" s="5" t="s">
        <v>96</v>
      </c>
      <c r="F46" s="5" t="s">
        <v>194</v>
      </c>
      <c r="G46" s="19"/>
      <c r="H46" s="17"/>
      <c r="I46" s="17"/>
      <c r="J46" s="19"/>
      <c r="K46" s="29"/>
    </row>
    <row r="47" spans="1:11" ht="33" x14ac:dyDescent="0.25">
      <c r="A47" s="3">
        <v>17</v>
      </c>
      <c r="B47" s="4" t="s">
        <v>82</v>
      </c>
      <c r="C47" s="4" t="s">
        <v>105</v>
      </c>
      <c r="D47" s="4" t="s">
        <v>95</v>
      </c>
      <c r="E47" s="5" t="s">
        <v>96</v>
      </c>
      <c r="F47" s="5" t="s">
        <v>195</v>
      </c>
      <c r="G47" s="19"/>
      <c r="H47" s="17"/>
      <c r="I47" s="17"/>
      <c r="J47" s="19"/>
      <c r="K47" s="29"/>
    </row>
    <row r="48" spans="1:11" ht="33" x14ac:dyDescent="0.25">
      <c r="A48" s="3">
        <v>18</v>
      </c>
      <c r="B48" s="4" t="s">
        <v>103</v>
      </c>
      <c r="C48" s="4" t="s">
        <v>104</v>
      </c>
      <c r="D48" s="4" t="s">
        <v>95</v>
      </c>
      <c r="E48" s="5" t="s">
        <v>96</v>
      </c>
      <c r="F48" s="5" t="s">
        <v>196</v>
      </c>
      <c r="G48" s="19"/>
      <c r="H48" s="17"/>
      <c r="I48" s="17"/>
      <c r="J48" s="19"/>
      <c r="K48" s="29"/>
    </row>
    <row r="49" spans="1:11" ht="82.5" x14ac:dyDescent="0.25">
      <c r="A49" s="3">
        <v>19</v>
      </c>
      <c r="B49" s="4" t="s">
        <v>139</v>
      </c>
      <c r="C49" s="4" t="s">
        <v>129</v>
      </c>
      <c r="D49" s="4" t="s">
        <v>138</v>
      </c>
      <c r="E49" s="5" t="s">
        <v>128</v>
      </c>
      <c r="F49" s="5" t="s">
        <v>197</v>
      </c>
      <c r="G49" s="19"/>
      <c r="H49" s="17"/>
      <c r="I49" s="17"/>
      <c r="J49" s="19"/>
      <c r="K49" s="29"/>
    </row>
    <row r="50" spans="1:11" ht="33" x14ac:dyDescent="0.25">
      <c r="A50" s="3">
        <v>20</v>
      </c>
      <c r="B50" s="4" t="s">
        <v>131</v>
      </c>
      <c r="C50" s="4" t="s">
        <v>130</v>
      </c>
      <c r="D50" s="4" t="s">
        <v>138</v>
      </c>
      <c r="E50" s="5" t="s">
        <v>128</v>
      </c>
      <c r="F50" s="5" t="s">
        <v>198</v>
      </c>
      <c r="G50" s="19"/>
      <c r="H50" s="17"/>
      <c r="I50" s="17"/>
      <c r="J50" s="19"/>
      <c r="K50" s="29"/>
    </row>
    <row r="51" spans="1:11" ht="33" x14ac:dyDescent="0.25">
      <c r="A51" s="3">
        <v>21</v>
      </c>
      <c r="B51" s="4" t="s">
        <v>133</v>
      </c>
      <c r="C51" s="4" t="s">
        <v>132</v>
      </c>
      <c r="D51" s="4" t="s">
        <v>138</v>
      </c>
      <c r="E51" s="5" t="s">
        <v>128</v>
      </c>
      <c r="F51" s="5" t="s">
        <v>199</v>
      </c>
      <c r="G51" s="19"/>
      <c r="H51" s="17"/>
      <c r="I51" s="17"/>
      <c r="J51" s="19"/>
      <c r="K51" s="29"/>
    </row>
    <row r="52" spans="1:11" ht="33" x14ac:dyDescent="0.25">
      <c r="A52" s="3">
        <v>22</v>
      </c>
      <c r="B52" s="4" t="s">
        <v>135</v>
      </c>
      <c r="C52" s="4" t="s">
        <v>134</v>
      </c>
      <c r="D52" s="4" t="s">
        <v>138</v>
      </c>
      <c r="E52" s="10" t="s">
        <v>128</v>
      </c>
      <c r="F52" s="5" t="s">
        <v>200</v>
      </c>
      <c r="G52" s="19"/>
      <c r="H52" s="17"/>
      <c r="I52" s="17"/>
      <c r="J52" s="19"/>
      <c r="K52" s="29"/>
    </row>
    <row r="53" spans="1:11" ht="49.5" x14ac:dyDescent="0.25">
      <c r="A53" s="3">
        <v>23</v>
      </c>
      <c r="B53" s="4" t="s">
        <v>137</v>
      </c>
      <c r="C53" s="4" t="s">
        <v>136</v>
      </c>
      <c r="D53" s="4" t="s">
        <v>138</v>
      </c>
      <c r="E53" s="5" t="s">
        <v>128</v>
      </c>
      <c r="F53" s="5" t="s">
        <v>201</v>
      </c>
      <c r="G53" s="19"/>
      <c r="H53" s="17"/>
      <c r="I53" s="17"/>
      <c r="J53" s="19"/>
      <c r="K53" s="29"/>
    </row>
  </sheetData>
  <mergeCells count="2">
    <mergeCell ref="A2:I2"/>
    <mergeCell ref="A29:I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
  <sheetViews>
    <sheetView topLeftCell="E1" zoomScale="85" zoomScaleNormal="85" workbookViewId="0">
      <selection activeCell="L3" sqref="L3:L10"/>
    </sheetView>
  </sheetViews>
  <sheetFormatPr defaultColWidth="9.140625" defaultRowHeight="16.5" x14ac:dyDescent="0.25"/>
  <cols>
    <col min="1" max="1" width="5.7109375" style="11"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x14ac:dyDescent="0.25">
      <c r="A1" s="6"/>
      <c r="B1" s="7"/>
      <c r="C1" s="7"/>
      <c r="D1" s="7"/>
      <c r="E1" s="7"/>
      <c r="F1" s="8"/>
      <c r="G1" s="9"/>
      <c r="H1" s="9"/>
    </row>
    <row r="2" spans="1:14" x14ac:dyDescent="0.25">
      <c r="A2" s="2" t="s">
        <v>0</v>
      </c>
      <c r="B2" s="2" t="s">
        <v>229</v>
      </c>
      <c r="C2" s="2" t="s">
        <v>2</v>
      </c>
      <c r="D2" s="2" t="s">
        <v>3</v>
      </c>
      <c r="E2" s="2" t="s">
        <v>223</v>
      </c>
      <c r="F2" s="2" t="s">
        <v>4</v>
      </c>
      <c r="G2" s="2" t="s">
        <v>140</v>
      </c>
      <c r="H2" s="2" t="s">
        <v>141</v>
      </c>
      <c r="I2" s="2" t="s">
        <v>143</v>
      </c>
      <c r="J2" s="2" t="s">
        <v>142</v>
      </c>
      <c r="K2" s="25" t="s">
        <v>145</v>
      </c>
      <c r="L2" s="2" t="s">
        <v>148</v>
      </c>
    </row>
    <row r="3" spans="1:14" ht="33" x14ac:dyDescent="0.25">
      <c r="A3" s="3">
        <v>1</v>
      </c>
      <c r="B3" s="4" t="s">
        <v>37</v>
      </c>
      <c r="C3" s="4" t="s">
        <v>39</v>
      </c>
      <c r="D3" s="4" t="s">
        <v>40</v>
      </c>
      <c r="E3" s="4" t="s">
        <v>37</v>
      </c>
      <c r="F3" s="5" t="s">
        <v>41</v>
      </c>
      <c r="G3" s="3" t="s">
        <v>202</v>
      </c>
      <c r="H3" s="3"/>
      <c r="I3" s="21">
        <v>1</v>
      </c>
      <c r="J3" s="22">
        <v>881</v>
      </c>
      <c r="K3" s="21" t="s">
        <v>153</v>
      </c>
      <c r="L3" s="30">
        <v>43069</v>
      </c>
      <c r="N3" s="1" t="s">
        <v>226</v>
      </c>
    </row>
    <row r="4" spans="1:14" ht="33" x14ac:dyDescent="0.25">
      <c r="A4" s="3">
        <v>2</v>
      </c>
      <c r="B4" s="4" t="s">
        <v>224</v>
      </c>
      <c r="C4" s="4" t="s">
        <v>46</v>
      </c>
      <c r="D4" s="4" t="s">
        <v>47</v>
      </c>
      <c r="E4" s="4" t="s">
        <v>227</v>
      </c>
      <c r="F4" s="5" t="s">
        <v>15</v>
      </c>
      <c r="G4" s="3" t="s">
        <v>203</v>
      </c>
      <c r="H4" s="3"/>
      <c r="I4" s="21">
        <v>2</v>
      </c>
      <c r="J4" s="22">
        <f>881/2</f>
        <v>440.5</v>
      </c>
      <c r="K4" s="21" t="s">
        <v>153</v>
      </c>
      <c r="L4" s="21"/>
      <c r="N4" s="1" t="s">
        <v>226</v>
      </c>
    </row>
    <row r="5" spans="1:14" ht="49.5" x14ac:dyDescent="0.25">
      <c r="A5" s="3">
        <v>3</v>
      </c>
      <c r="B5" s="4" t="s">
        <v>50</v>
      </c>
      <c r="C5" s="4" t="s">
        <v>110</v>
      </c>
      <c r="D5" s="4" t="s">
        <v>48</v>
      </c>
      <c r="E5" s="4" t="s">
        <v>49</v>
      </c>
      <c r="F5" s="5" t="s">
        <v>15</v>
      </c>
      <c r="G5" s="3" t="s">
        <v>204</v>
      </c>
      <c r="H5" s="3"/>
      <c r="I5" s="21">
        <v>4</v>
      </c>
      <c r="J5" s="22">
        <f>881/4</f>
        <v>220.25</v>
      </c>
      <c r="K5" s="21" t="s">
        <v>153</v>
      </c>
      <c r="L5" s="30">
        <v>43068</v>
      </c>
      <c r="N5" s="1" t="s">
        <v>226</v>
      </c>
    </row>
    <row r="6" spans="1:14" ht="49.5" x14ac:dyDescent="0.25">
      <c r="A6" s="3">
        <v>4</v>
      </c>
      <c r="B6" s="4" t="s">
        <v>228</v>
      </c>
      <c r="C6" s="4" t="s">
        <v>111</v>
      </c>
      <c r="D6" s="4" t="s">
        <v>113</v>
      </c>
      <c r="E6" s="4" t="s">
        <v>112</v>
      </c>
      <c r="F6" s="5" t="s">
        <v>114</v>
      </c>
      <c r="G6" s="3" t="s">
        <v>205</v>
      </c>
      <c r="H6" s="21"/>
      <c r="I6" s="21">
        <v>2</v>
      </c>
      <c r="J6" s="22">
        <f>881/2</f>
        <v>440.5</v>
      </c>
      <c r="K6" s="21" t="s">
        <v>153</v>
      </c>
      <c r="L6" s="21"/>
      <c r="N6" s="1" t="s">
        <v>226</v>
      </c>
    </row>
    <row r="7" spans="1:14" ht="33" x14ac:dyDescent="0.25">
      <c r="A7" s="3">
        <v>5</v>
      </c>
      <c r="B7" s="4" t="s">
        <v>228</v>
      </c>
      <c r="C7" s="4" t="s">
        <v>115</v>
      </c>
      <c r="D7" s="4" t="s">
        <v>117</v>
      </c>
      <c r="E7" s="4" t="s">
        <v>116</v>
      </c>
      <c r="F7" s="5" t="s">
        <v>118</v>
      </c>
      <c r="G7" s="3" t="s">
        <v>206</v>
      </c>
      <c r="H7" s="21"/>
      <c r="I7" s="21">
        <v>2</v>
      </c>
      <c r="J7" s="22">
        <f>881/2</f>
        <v>440.5</v>
      </c>
      <c r="K7" s="21" t="s">
        <v>153</v>
      </c>
      <c r="L7" s="21"/>
      <c r="N7" s="1" t="s">
        <v>226</v>
      </c>
    </row>
    <row r="8" spans="1:14" ht="33" x14ac:dyDescent="0.25">
      <c r="A8" s="3">
        <v>6</v>
      </c>
      <c r="B8" s="4" t="s">
        <v>224</v>
      </c>
      <c r="C8" s="4" t="s">
        <v>115</v>
      </c>
      <c r="D8" s="4" t="s">
        <v>117</v>
      </c>
      <c r="E8" s="4" t="s">
        <v>116</v>
      </c>
      <c r="F8" s="5" t="s">
        <v>118</v>
      </c>
      <c r="G8" s="3" t="s">
        <v>206</v>
      </c>
      <c r="H8" s="21"/>
      <c r="I8" s="21">
        <v>2</v>
      </c>
      <c r="J8" s="22">
        <f>881/2</f>
        <v>440.5</v>
      </c>
      <c r="K8" s="21" t="s">
        <v>153</v>
      </c>
      <c r="L8" s="21"/>
      <c r="N8" s="1" t="s">
        <v>226</v>
      </c>
    </row>
    <row r="9" spans="1:14" ht="33" x14ac:dyDescent="0.25">
      <c r="A9" s="3">
        <v>7</v>
      </c>
      <c r="B9" s="4" t="s">
        <v>218</v>
      </c>
      <c r="C9" s="4" t="s">
        <v>219</v>
      </c>
      <c r="D9" s="4" t="s">
        <v>220</v>
      </c>
      <c r="E9" s="4" t="s">
        <v>225</v>
      </c>
      <c r="F9" s="5" t="s">
        <v>221</v>
      </c>
      <c r="G9" s="3" t="s">
        <v>222</v>
      </c>
      <c r="H9" s="21"/>
      <c r="I9" s="21">
        <v>2</v>
      </c>
      <c r="J9" s="22"/>
      <c r="K9" s="21" t="s">
        <v>153</v>
      </c>
      <c r="L9" s="31">
        <v>43244</v>
      </c>
      <c r="N9" s="1" t="s">
        <v>226</v>
      </c>
    </row>
    <row r="10" spans="1:14" ht="33" x14ac:dyDescent="0.25">
      <c r="A10" s="3">
        <v>8</v>
      </c>
      <c r="B10" s="4" t="s">
        <v>217</v>
      </c>
      <c r="C10" s="4" t="s">
        <v>219</v>
      </c>
      <c r="D10" s="4" t="s">
        <v>220</v>
      </c>
      <c r="E10" s="4" t="s">
        <v>225</v>
      </c>
      <c r="F10" s="5" t="s">
        <v>221</v>
      </c>
      <c r="G10" s="3" t="s">
        <v>222</v>
      </c>
      <c r="H10" s="21"/>
      <c r="I10" s="21">
        <v>2</v>
      </c>
      <c r="J10" s="22"/>
      <c r="K10" s="21" t="s">
        <v>153</v>
      </c>
      <c r="L10" s="21"/>
      <c r="N10" s="1"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Bài HT quoc te</vt:lpstr>
      <vt:lpstr>Bài HT trong nuoc</vt:lpstr>
      <vt:lpstr>Bài HT truong, khoa, bm</vt:lpstr>
      <vt:lpstr>Tạp chí Trong nước</vt:lpstr>
      <vt:lpstr>Tạp chí nước ngoài</vt:lpstr>
      <vt:lpstr>'Bài HT quoc te'!Print_Area</vt:lpstr>
      <vt:lpstr>'Bài HT trong nuoc'!Print_Area</vt:lpstr>
      <vt:lpstr>'Bài HT truong, khoa, bm'!Print_Area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2024-05-08T01:26:57Z</dcterms:modified>
</cp:coreProperties>
</file>