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8441" documentId="11_3BAC48F2A13E5289777107AE62C75F69D6A7C746" xr6:coauthVersionLast="47" xr6:coauthVersionMax="47" xr10:uidLastSave="{2E7E667A-CE04-405C-B5D0-8BA5FCEB4E63}"/>
  <bookViews>
    <workbookView xWindow="-120" yWindow="-120" windowWidth="29040" windowHeight="15990" tabRatio="666" xr2:uid="{00000000-000D-0000-FFFF-FFFF00000000}"/>
  </bookViews>
  <sheets>
    <sheet name="Bài HT quoc te" sheetId="10" r:id="rId1"/>
    <sheet name="Bài HT trong nuoc" sheetId="1" r:id="rId2"/>
    <sheet name="Bài HT truong, khoa, bm" sheetId="17" r:id="rId3"/>
    <sheet name="Tạp chí Trong nước" sheetId="5" state="hidden" r:id="rId4"/>
    <sheet name="Tạp chí nước ngoài" sheetId="4" state="hidden" r:id="rId5"/>
  </sheets>
  <definedNames>
    <definedName name="_xlnm._FilterDatabase" localSheetId="0" hidden="1">'Bài HT quoc te'!$A$1:$K$16</definedName>
    <definedName name="_xlnm._FilterDatabase" localSheetId="1" hidden="1">'Bài HT trong nuoc'!$A$1:$L$87</definedName>
    <definedName name="_xlnm._FilterDatabase" localSheetId="2" hidden="1">'Bài HT truong, khoa, bm'!$A$1:$L$13</definedName>
    <definedName name="_xlnm.Print_Area" localSheetId="0">'Bài HT quoc te'!$A$1:$K$4</definedName>
    <definedName name="_xlnm.Print_Area" localSheetId="1">'Bài HT trong nuoc'!$A$1:$L$1</definedName>
    <definedName name="_xlnm.Print_Area" localSheetId="2">'Bài HT truong, khoa, bm'!$A$1:$L$1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 i="4" l="1"/>
  <c r="I26" i="5"/>
  <c r="J7" i="4"/>
  <c r="J6" i="4"/>
  <c r="J4" i="4"/>
  <c r="I17" i="5"/>
  <c r="J5" i="4"/>
  <c r="I22" i="5"/>
  <c r="I21" i="5"/>
  <c r="I9" i="5"/>
  <c r="I4" i="5"/>
</calcChain>
</file>

<file path=xl/sharedStrings.xml><?xml version="1.0" encoding="utf-8"?>
<sst xmlns="http://schemas.openxmlformats.org/spreadsheetml/2006/main" count="1286" uniqueCount="448">
  <si>
    <t>STT</t>
  </si>
  <si>
    <t>Tên tác giá</t>
  </si>
  <si>
    <t>Tên bài báo</t>
  </si>
  <si>
    <t>Tạp chí</t>
  </si>
  <si>
    <t>Ngày đăng</t>
  </si>
  <si>
    <t>Khoa học Công nghệ và Môi trường Khánh Hòa</t>
  </si>
  <si>
    <t>Nguyễn Thanh Tuấn, Nguyễn Phú Đông</t>
  </si>
  <si>
    <t>Thiế kế, chế tạo mô hình hệ thống điều hòa không khí ô tô phục vụ đào tạo</t>
  </si>
  <si>
    <t>Nguyễn Thị Mỹ Hương</t>
  </si>
  <si>
    <t>Nghiên cứu sử dụng kết hợp Enzym Alcalaza và Flavourzym để thủy phân phụ phẩm cá tra</t>
  </si>
  <si>
    <t>2/2018</t>
  </si>
  <si>
    <t>Phan Thị Dung</t>
  </si>
  <si>
    <t>Nghiên cứu về kế toán quản trị chi phí trong các doanh nghiệp</t>
  </si>
  <si>
    <t>Phạm Thị Kim Uyên</t>
  </si>
  <si>
    <t>Sử dụng nhật ký trong dạy biên dịch cho sinh viên chuyên ngữ đại học Nha Trang</t>
  </si>
  <si>
    <t>2017</t>
  </si>
  <si>
    <t>Bùi Thị Ngọc Oanh</t>
  </si>
  <si>
    <t>Cải thiện Kỹ Năng nói của sinh viên không chuyên trình độ A2 với dạy học qua đề án</t>
  </si>
  <si>
    <t>Lê Chí Công, Nguyễn Văn Ngọc, Nguyễn Thị Hồng Tâm</t>
  </si>
  <si>
    <t>Nghiên cứu ảnh hưởng của nhận thức lợi ích, chất lượng cuộc sống đến thái độ và hành vi tham gia chương trình phát triển du lịch bền vững của cộng đồng địa phương tại duyên hải miền trung</t>
  </si>
  <si>
    <t>Khoa học và công nghệ, Số 14 - 2017 (ĐH Thái Nguyên)</t>
  </si>
  <si>
    <t>Kế toán &amp; Kiểm toán, Số tháng 1+2</t>
  </si>
  <si>
    <t>Nông nghiệp và Phát triển Nông thôn, Số tháng 1+2</t>
  </si>
  <si>
    <t>Kinh tế đối ngoại, Số 99/2017</t>
  </si>
  <si>
    <t>10/2017</t>
  </si>
  <si>
    <t>Đặng Kiều Diệp</t>
  </si>
  <si>
    <t>Nâng cao tính chủ động sáng tạo cho sinh viên chuyên ngữ thông qua các hoạt động do sinh viên chủ trì - Nghiên cứu ứng dụng tại lớp học kỹ năng nói, trường đại học Nha Trang</t>
  </si>
  <si>
    <t>Dạy và Học ngày nay, Số 10-2017</t>
  </si>
  <si>
    <t>Lê Hồng Lam</t>
  </si>
  <si>
    <t>Đo lường sự thõa mãn của người lao động đối với tổ chức tại Công ty TNHH Long sinh</t>
  </si>
  <si>
    <t>Kinh Tế và Dự báo, Số 30</t>
  </si>
  <si>
    <t>Lê Việt Phương</t>
  </si>
  <si>
    <t>Nhận diện các trường hợp ủy quyền trong công ty cổ phần tại Việt Nam</t>
  </si>
  <si>
    <t>Nhân lực Khoa học Xã hội, Số 09/2017</t>
  </si>
  <si>
    <t>9/2017</t>
  </si>
  <si>
    <t>Xác lập tư cách pháp lý của người đại diện trong Công ty cổ phần tại Việt Nam</t>
  </si>
  <si>
    <t>Khoa học Kiểm sát, Số 05-2017</t>
  </si>
  <si>
    <t>Nguyễn Thị Cẩm Tú</t>
  </si>
  <si>
    <t>Tạp chí Trong nước</t>
  </si>
  <si>
    <t>The Impact of Female Board of Directors on firm Performance and Dividend Payout Policies: Evidence from Vietnam</t>
  </si>
  <si>
    <t>International Research Journal of Finance and Economics, Issue 164 November, 2017</t>
  </si>
  <si>
    <t>11/2017</t>
  </si>
  <si>
    <t>Võ Đình Quyết</t>
  </si>
  <si>
    <t>Hành vi phàn nàn của khách hàng đối với dịch vụ internet của VNPT Khánh Hòa</t>
  </si>
  <si>
    <t>Kinh tế và Dự báo, Số 18</t>
  </si>
  <si>
    <t>6/2017</t>
  </si>
  <si>
    <t>Factors affecting European tourists’ satisfaction in Nha Trang City: perceptions of destination quality</t>
  </si>
  <si>
    <t>International Journal of Tourism Cities, Volume 3 Issue 4</t>
  </si>
  <si>
    <t>International Journal of Academic Research in Business and Social Sciences, 2017, Vol. 7, No. 8</t>
  </si>
  <si>
    <t>Pham Minh Tri, Thai Anh Hoa, Le Quang Thong, Le Kim Long</t>
  </si>
  <si>
    <t>Lê Kim Long</t>
  </si>
  <si>
    <t>Hiệu quả chi phí, kỹ thuật và phân bổ trong nuôi trồng thủy sản: Trường hợp nghề nuôi tôm thẻ chân trắng thâm canh tại tỉnh Ninh Thuận</t>
  </si>
  <si>
    <t>Kinh tế và phá triển, Số 238 tháng 4/2017</t>
  </si>
  <si>
    <t>4/2017</t>
  </si>
  <si>
    <t xml:space="preserve">Phân tích hiệu quả kỹ thuật của nghề nuôi tôm thẻ chân trắng thâm canh tại tỉnh Quản Ngãi </t>
  </si>
  <si>
    <t>Kinh tế và phá triển, Số 237 tháng 3/2017</t>
  </si>
  <si>
    <t>3/2017</t>
  </si>
  <si>
    <t>Phân tích khả năng sinh lợi của các hộ nuôi trồng thủy sản: Nghiên cứu trường hợp nghề nuôi tôm thẻ chân trắng thâm canh ở tỉnh Khánh hòa</t>
  </si>
  <si>
    <t>Lê Kim Long, Phạm Thị Thanh Bình</t>
  </si>
  <si>
    <t>Nông nghiệp và Phát triển Nông thôn, Số 16/2017</t>
  </si>
  <si>
    <t>8/2017</t>
  </si>
  <si>
    <t>Công Thương, Số 8 tháng 7/2017</t>
  </si>
  <si>
    <t>7/2017</t>
  </si>
  <si>
    <t>Phân tích hiệu quả kinh tế và môi trường trong nuôi trồng thủy sản: Trường hợp nghề nuôi tôm thẻ chân trắng thâm canh tại tỉnh Ninh thuận</t>
  </si>
  <si>
    <t>Quản lý Kinh tế, Số 83 tháng 7+8/2017</t>
  </si>
  <si>
    <t>8/2018</t>
  </si>
  <si>
    <t xml:space="preserve">Đánh giá tính bền vững của nghề nuôi trồng thủy sản: trường hợp nghề nuôi tôm thẻ chân trắng thâm canh tại tỉnh Quản Ngãi </t>
  </si>
  <si>
    <t>Thái Ninh</t>
  </si>
  <si>
    <t>Giải pháp khắc phục tình trạng thông tin bất cân xứng dẫn đến rủi ro tín dụng của các ngân hàng thương mại chi nhánh tỉnh Khánh Hòa trong lộ trình hội nhập kinh tế</t>
  </si>
  <si>
    <t>Phùng Bảy, Tôn Nữ Mỹ Nga, Võ Hồng Phương</t>
  </si>
  <si>
    <t>ẢNH HƯỞNG CỦA MẬT ĐỘ ĐẾN SINH TRƯỞNG VÀ TỈ LỆ SỐNG CỦA ẤU TRÙNG NỔI ĐIỆP QUẠT (Chlamys nobilis Reeve, 1852)</t>
  </si>
  <si>
    <t>Khoa học - Công nghệ Thủy sản, Số 03/2017</t>
  </si>
  <si>
    <t>Nguyễn Thị Thanh Hải, Đỗ Thị Ánh Hòa</t>
  </si>
  <si>
    <t>PHÂN LẬP, TUYỂN CHỌN NẤM MEN TỪ TRÁ I CÂY ĐỊ A PHƯƠNG VÀ THỬ NGHIỆM LÊN MEN DỊCH XOÀI</t>
  </si>
  <si>
    <t>ĐÁNH GIÁ KHẢ NĂNG NUÔI THUẦN DƯỠNG TRONG ĐIỀU KIỆN LƯU GIỮ NGOẠI VI LOÀI HẢI SÂM VÚ (Holothuria fuscogilva), HẢI SÂM LỰU (Thelenota ananas) PHÂN BỐ Ở VÙNG BIỂN BÌNH THUẬN</t>
  </si>
  <si>
    <t>Đặng Ngọc Hảo, Tôn Nữ Mỹ Nga, Nguyễn Văn Hùng</t>
  </si>
  <si>
    <t>Phạm Quốc Hùng, Nguyễn Thị Hồng Nhung</t>
  </si>
  <si>
    <t>THỬ NGHIỆM CẢM NHIỄM BÀO TỬ Perkinsus olseni
VÀO NGHÊU BẾN TRE (Meretrix lyrata) BẰNG PHƯƠNG PHÁP NGÂM</t>
  </si>
  <si>
    <t>Nguyễn Văn Hùng, Tôn Nữ Mỹ Nga, Đặng Ngọc Hảo</t>
  </si>
  <si>
    <t>ĐIỀU TRA NGUỒN LỢI HAI LOÀI HẢI SÂM VÚ (Holothuria fuscogilva Cherbonnier, 1980), HẢI SÂM LỰU (Thelenota ananas Jaeger, 1833) PHÂN BỐ Ở VÙNG BIỂN KHÁNH HÒA, BÌNH THUẬN</t>
  </si>
  <si>
    <t>ĐIỀU KHIỂN ROBOT BA BÁNH SỬ DỤNG BỘ ĐIỀU PID</t>
  </si>
  <si>
    <t>Trần Văn Hùng, Nguyễn Văn Hân</t>
  </si>
  <si>
    <t>Nguyễn Trọng Lương, Nguyễn Đức Sĩ, Lê Xuân Tài</t>
  </si>
  <si>
    <t>Tôn Nữ Mỹ Nga, Phùng Bảy</t>
  </si>
  <si>
    <t>ẢNH HƯỞNG CỦA THỨC ĂN ĐẾN SINH TRƯỞNG VÀ TỈ LỆ SỐNG CỦA ẤU TRÙNG NỔI ĐIỆP QUẠT (Chlamys nobilis Reeve, 1852)</t>
  </si>
  <si>
    <t>THỰC TRẠNG NGƯ CỤ HOẠT ĐỘNG KHAI THÁC THỦY SẢN TẠI ĐẦM NẠI, TỈNH NINH THUẬN</t>
  </si>
  <si>
    <t>Nguyễn Như Sơn, Tô Văn Phương, Đinh Xuân Hùng</t>
  </si>
  <si>
    <t>BIẾN ĐỘNG VÀ PHÂN BỐ SỐ LƯỢNG TÀU THUYỀN KHAI THÁC NGHỀ LƯỚI KÉO, LƯỚI VÂY VÀ LƯỚI RÊ XA BỜ BIỂN NAM BỘ GIAI ĐOẠN 2014 – 2015</t>
  </si>
  <si>
    <t>Đỗ Thị Thanh Thủy, Nguyễn Anh Tuấn</t>
  </si>
  <si>
    <t>NGHIÊN CỨU ỨNG DỤNG HỖN HỢP ALCALASE VÀ FLAVOURZYME
ĐỂ THỦY PHÂN CÁ NỤC GAI (DECAPTERUS RUSSELLI) THU HỒI DỊCH ĐẠM THỦY PHÂN</t>
  </si>
  <si>
    <t>Hoàng Văn Tính, Võ Văn Long, Vũ Kế Nghiệp, Nguyễn Như Sơn</t>
  </si>
  <si>
    <t>MỘT SỐ KẾT QUẢ NGHIÊN CỨU VỀ NGHỀ LƯỚI RÊ TRÔI 3 LỚP TẦNG
ĐÁY TẠI XÃ DUY VINH, HUYỆN DUY XUYÊN, TỈNH QUẢNG NAM</t>
  </si>
  <si>
    <t>Nguyễn Văn Quỳnh Bôi</t>
  </si>
  <si>
    <t>DỊCH VỤ HỆ SINH THÁI – MỘT TIẾP CẬN KẾT HỢP
TRONG QUẢN LÝ MÔI TRƯỜNG BIỂN</t>
  </si>
  <si>
    <t>ĐÁNH GIÁ KHẢ NĂNG TỔN THƯƠNG SINH KẾ CỦA CỘNG ĐỒNG KHAI THÁC THỦY SẢN - TRƯỜNG HỢP HAI THÔN NGỌC DIÊM VÀ TÂN ĐẢO, XÃ NINH ÍCH, THỊ XÃ NINH HÒA, TỈNH KHÁNH HÒA</t>
  </si>
  <si>
    <t>Khoa học - Công nghệ Thủy sản, Số 04/2017</t>
  </si>
  <si>
    <t>12/2017</t>
  </si>
  <si>
    <t>Lục Minh Diệp, Phùng Thế Trung, Đoàn Thị Ngọc Kiều</t>
  </si>
  <si>
    <t>QUÁ TRÌNH PHÁT TRIỂN PHÔI TÔM BÁC SĨ (Lysmata amboinensis DE MANN, 1888)</t>
  </si>
  <si>
    <t>Nguyễn Xuân Duy, Nguyễn Anh Tuấn</t>
  </si>
  <si>
    <t>TẬN DỤNG THỊT VỤN TỪ PHẦN ĐẦU VÀ XƯƠNG CÁ NGỪ ĐẠI DƯƠNG VÂY VÀNG ĐỂ SẢN XUẤT SẢN PHẨM THỊT CHÀ BÔNG CÁ NGỪ</t>
  </si>
  <si>
    <t>ẢNH HƯỞNG CỦA THỨC ĂN LÀ TRÙN CHỈ VÀ THỨC ĂN CÔNG NGHIỆP LÊN SINH TRƯỞNG, TỶ LỆ SỐNG CỦA CÁ XIÊM ĐÁ (Betta splendens Regan, 1910) GIỐNG</t>
  </si>
  <si>
    <t>Trương Thị Bích Hồng, Nguyễn Đình Mão, Đinh Thế Nhân</t>
  </si>
  <si>
    <t>Trần Khắc Trí Nhân, Vũ Ngọc Bội, Đặng Xuân Cường</t>
  </si>
  <si>
    <t>BƯỚC ĐẦU TINH SẠCH POLYPHENOL CÓ HOẠT TÍNH CHỐNG OXY HÓA TỪ HẢI MIÊN Aaptos suberitoides Brøndsted (1934)</t>
  </si>
  <si>
    <t>NGHIÊN CỨU SẢN LƯỢNG CỦA CÁC NGHỀ KHAI THÁC THỦY SẢN TẠI ĐẦM NẠI, TỈNH NINH THUẬN</t>
  </si>
  <si>
    <t>Hội Thảo</t>
  </si>
  <si>
    <t>Ngày tổ chức</t>
  </si>
  <si>
    <t>Địa điểm</t>
  </si>
  <si>
    <t>Nguyễn Duy Sự</t>
  </si>
  <si>
    <t>Generic Competency Development in Vietnam Context: A Practical Research in Banking Sector</t>
  </si>
  <si>
    <t>Time perspectives and convenience food consumption among teenagers in Vietnam: The dual role of hedonic and healthy eating values</t>
  </si>
  <si>
    <t>Svein Ottar Olsena, Hồ Huy Tựu</t>
  </si>
  <si>
    <t xml:space="preserve">Food Research International 99 (2017) </t>
  </si>
  <si>
    <t>5/2017</t>
  </si>
  <si>
    <t>Patterns of Vietnamese buying behaviors on luxury branded products</t>
  </si>
  <si>
    <t>Hồ Huy Tựu, Svein Ottar Olsen, Lê Chí Công</t>
  </si>
  <si>
    <t>Asia Pacific Journal of Marketing and Logistics, Vol. 29 Issue: 4</t>
  </si>
  <si>
    <t>13/9/2017</t>
  </si>
  <si>
    <t>Nguyễn Văn Tường, Trần Văn Hùng, Nguyễn Văn Hân</t>
  </si>
  <si>
    <t>Thiết kế, chế tạo hệ thống phân loại cá ngừ theo trọng lượng</t>
  </si>
  <si>
    <t>Khoa học Công nghệ và Môi trường Khánh Hòa, Số 3-2017</t>
  </si>
  <si>
    <t>Nguyễn Thị Trâm Anh. Huỳnh Thị Ngọc Diệp</t>
  </si>
  <si>
    <t>Nâng cấp để tham gia chuỗi giá trị toàn cầu - trường hợp các doanh nghiệp xuất khẩu cá tra Việt Nam</t>
  </si>
  <si>
    <t>Kinh tế &amp; Phát triển, Số 248 (2/2018)</t>
  </si>
  <si>
    <t>Nguyễn Ngọc Thảo</t>
  </si>
  <si>
    <t>Thực trạng và điều kiện tiên quyết để hạn chế tình trạng đạo văn ở sinh viên bậc đại học và cao đẳng</t>
  </si>
  <si>
    <t>Dạy và Học ngày nay, Số 4-2018</t>
  </si>
  <si>
    <t>4/2018</t>
  </si>
  <si>
    <t>Phân tích PEPTIDE trong nọc độc của ốc nón CONUS MARMOREUS ở vùng biển Khánh Hòa bằng LC MALDI-TOF MS</t>
  </si>
  <si>
    <t xml:space="preserve">Nghiên cứu sử dụng Chitosan từ vỏ tôm làm chất điện ly cho siêu tụ điện </t>
  </si>
  <si>
    <t>Võ Xuân Đại, Phạm Anh Đạt, Nguyễn Văn Hòa</t>
  </si>
  <si>
    <t xml:space="preserve">Đánh giá hoạt tính ức chế Enzyme α-Glucosidase của dịch chiết từ một số loài rong </t>
  </si>
  <si>
    <t>Nguyễn Thế Hân, Nguyễn Thị Kim Ngân, Nguyễn Văn Minh</t>
  </si>
  <si>
    <t xml:space="preserve">Nghiên cứu chế tạo thiết bị sấy thủy sản sử dụng thanh gốm hồng ngoại kết hợp với đối lưu </t>
  </si>
  <si>
    <t>Nguyễn Văn Phúc, Trần Đại Tiến, Lê Như Chính</t>
  </si>
  <si>
    <t>Mô hình sinh năng lượng học cho cá mú chấm đen (Epinephelus Malabaricus): Dự báo sinh trưởng, lượng thức ăn cá sử dụng, thành phần của mức tăng khối lượng và thể trọng chuyển hóa</t>
  </si>
  <si>
    <t>Lê Anh Tuấn, Trương Hà Phương</t>
  </si>
  <si>
    <t>Khoa học - Công nghệ Thủy sản, Số 01/2018</t>
  </si>
  <si>
    <t>Nguyễn Bảo, Trần Văn Khoa, Jean-Pière LECAER, 
Ngô Đăng Nghĩa, Bùi Trần Nữ Thanh Việt, Phan Thị Khánh Vinh</t>
  </si>
  <si>
    <t>Mã bài báo</t>
  </si>
  <si>
    <t>Chỉ số của tạp chí</t>
  </si>
  <si>
    <t>Giờ KH</t>
  </si>
  <si>
    <t>Số tác giả</t>
  </si>
  <si>
    <t>Giờ chuẩn: 881/587</t>
  </si>
  <si>
    <t>Ghi chú</t>
  </si>
  <si>
    <t>Bài trao đổi</t>
  </si>
  <si>
    <t>Bài nghiên cứu</t>
  </si>
  <si>
    <t>Ngày nhận</t>
  </si>
  <si>
    <t>Bài công bố kết quả nghiên cứu</t>
  </si>
  <si>
    <t>Tạp chí KH-CN Thủy sản</t>
  </si>
  <si>
    <t>Hùng: 176
Hân: 705</t>
  </si>
  <si>
    <t>Bài nghiên cứu, có thỏa thuận giờ KHCN</t>
  </si>
  <si>
    <t>Bài Nghiên cứu</t>
  </si>
  <si>
    <t>Số lượng tác giả</t>
  </si>
  <si>
    <t>DE L’UNIVERSITÉ À L’EMPLOI: L’INSERTION PROFESSIONNELLE DES JEUNES DIPLÔMÉS DE L’ENSEIGNEMENT SUPÉRIEUR DU
FRANÇAIS LANGUE ÉTRANGÈRE</t>
  </si>
  <si>
    <t>Tạp chí KH Đại học Sư phạm Tp HCM</t>
  </si>
  <si>
    <t>2016</t>
  </si>
  <si>
    <t>BBTN2017.01</t>
  </si>
  <si>
    <t>BBTN2017.02</t>
  </si>
  <si>
    <t>BBTN2017.03</t>
  </si>
  <si>
    <t>BBTN2017.04</t>
  </si>
  <si>
    <t>BBTN2017.05</t>
  </si>
  <si>
    <t>BBTN2017.06</t>
  </si>
  <si>
    <t>BBTN2017.07</t>
  </si>
  <si>
    <t>BBTN2017.08</t>
  </si>
  <si>
    <t>BBTN2017.09</t>
  </si>
  <si>
    <t>BBTN2017.10</t>
  </si>
  <si>
    <t>BBTN2017.11</t>
  </si>
  <si>
    <t>BBTN2017.12</t>
  </si>
  <si>
    <t>BBTN2017.13</t>
  </si>
  <si>
    <t>BBTN2017.14</t>
  </si>
  <si>
    <t>BBTN2017.15</t>
  </si>
  <si>
    <t>BBTN2017.16</t>
  </si>
  <si>
    <t>BBTN2017.17</t>
  </si>
  <si>
    <t>BBTN2017.18</t>
  </si>
  <si>
    <t>BBTN2017.19</t>
  </si>
  <si>
    <t>BBTN2017.20</t>
  </si>
  <si>
    <t>BBTN2017.21</t>
  </si>
  <si>
    <t>BBTN2017.22</t>
  </si>
  <si>
    <t>BBTN2017.23</t>
  </si>
  <si>
    <t>BBTN2017.24</t>
  </si>
  <si>
    <t>BBTN2017.25</t>
  </si>
  <si>
    <t>BBTN2017.26</t>
  </si>
  <si>
    <t>BBTN2017.27</t>
  </si>
  <si>
    <t>BBTN2017.28</t>
  </si>
  <si>
    <t>BBTN2017.29</t>
  </si>
  <si>
    <t>BBTN2017.30</t>
  </si>
  <si>
    <t>BBTN2017.31</t>
  </si>
  <si>
    <t>BBTN2017.32</t>
  </si>
  <si>
    <t>BBTN2017.33</t>
  </si>
  <si>
    <t>BBTN2017.34</t>
  </si>
  <si>
    <t>BBTN2017.35</t>
  </si>
  <si>
    <t>BBTN2017.36</t>
  </si>
  <si>
    <t>BBTN2017.37</t>
  </si>
  <si>
    <t>BBTN2017.38</t>
  </si>
  <si>
    <t>BBTN2017.39</t>
  </si>
  <si>
    <t>BBTN2017.40</t>
  </si>
  <si>
    <t>BBTN2017.41</t>
  </si>
  <si>
    <t>BBTN2017.42</t>
  </si>
  <si>
    <t>BBTN2017.43</t>
  </si>
  <si>
    <t>BBTN2017.44</t>
  </si>
  <si>
    <t>BBQT2017.01</t>
  </si>
  <si>
    <t>BBQT2017.02</t>
  </si>
  <si>
    <t>BBQT2017.03</t>
  </si>
  <si>
    <t>BBQT2017.04</t>
  </si>
  <si>
    <t>BBQT2017.05</t>
  </si>
  <si>
    <t>Lê Hoàng Duy Thuần</t>
  </si>
  <si>
    <t xml:space="preserve">Phát triển kỹ năng giao tiếp của sinh viên thông qua các hoạt động tư duy phản biện </t>
  </si>
  <si>
    <t>Dạy và Học  ngày nay</t>
  </si>
  <si>
    <t>BBTN2017.45</t>
  </si>
  <si>
    <t>Nguyễn Hữu Nghĩa, Lương Đức Vũ, Nguyễn Văn Hân</t>
  </si>
  <si>
    <t>Thực nghiệm xác định hiệu quả truyền nhiệt của thiết bị trao đổi nhiệt dạng ống có cánh phẳng</t>
  </si>
  <si>
    <t>Khoa học Công nghệ và Môi trường Khánh Hòa, Số 2-2018</t>
  </si>
  <si>
    <t>5/2018</t>
  </si>
  <si>
    <t>BBTN2017.46</t>
  </si>
  <si>
    <t>Đơn vị</t>
  </si>
  <si>
    <t>Nguyễn Thị Thùy Trang</t>
  </si>
  <si>
    <t>Võ Thị Thùy Trang</t>
  </si>
  <si>
    <t>The Effect of State Capital Factor on the Operational Effectiveness of Hose-Listed Companies</t>
  </si>
  <si>
    <t>International Research Journal of Finance and Economics, Issue 166 March, 2018</t>
  </si>
  <si>
    <t>3/2018</t>
  </si>
  <si>
    <t>BBQT2017.06</t>
  </si>
  <si>
    <t>Tên nhóm tác giá</t>
  </si>
  <si>
    <t>Lê Chí Công</t>
  </si>
  <si>
    <t>Võ Thị Thùy Trang, Nguyễn Thị Thùy Trang</t>
  </si>
  <si>
    <t>ok</t>
  </si>
  <si>
    <t>Lê Chí Công, Đồng Xuân Đảm</t>
  </si>
  <si>
    <t>Hồ Huy Tựu</t>
  </si>
  <si>
    <t>Họ và Tên</t>
  </si>
  <si>
    <t>Mã số Cán bộ</t>
  </si>
  <si>
    <t>Đồng Tác giả</t>
  </si>
  <si>
    <t>Ngày báo cáo</t>
  </si>
  <si>
    <t>Hội thảo cấp</t>
  </si>
  <si>
    <t>Khoa Công nghệ thực phẩm</t>
  </si>
  <si>
    <t>Microencapsulation of extract rich in alkaloids from cocoa pod husk (Theobroma cacao L.) using various coating materials</t>
  </si>
  <si>
    <t>Rencontres de Quy Nhon IV - Biology conference 2021</t>
  </si>
  <si>
    <t>Quy Nhơn</t>
  </si>
  <si>
    <t>13-12-2021</t>
  </si>
  <si>
    <t>Nguyễn Văn Tặng, Trần Thị Huỳnh Như</t>
  </si>
  <si>
    <t>Quốc gia</t>
  </si>
  <si>
    <t>Tối ưu hóa các thông số trích ly hỗ trợ siêu âm để thu hồi tối đa hợp chất alkaloids và khả năng chống oxy hóa từ vỏ quả ca cao (Theobroma cacao L.)</t>
  </si>
  <si>
    <t>Hội nghị Công nghệ sinh học toàn quốc 2021</t>
  </si>
  <si>
    <t>Thái Nguyên</t>
  </si>
  <si>
    <t>24-10-2021</t>
  </si>
  <si>
    <t>Nguyễn Văn Tặng, Trần Thị Huỳnh Như, Nguyễn Thị Vân, Trần Thanh Giang, Trần Thị Mỹ Hạnh, Nguyễn Văn Hòa, Nguyễn Hữu Nghĩa, Trần Ngọc Lệ, Khổng Trung Thắng, Huỳnh Nguyễn Duy Bảo, Trang Sĩ Trung</t>
  </si>
  <si>
    <t>Nguyễn Thị Vân</t>
  </si>
  <si>
    <t>Trần Thanh Giang</t>
  </si>
  <si>
    <t>Trần Thị Mỹ Hạnh</t>
  </si>
  <si>
    <t>Nguyễn Văn Hòa</t>
  </si>
  <si>
    <t>Trần Ngọc Lệ</t>
  </si>
  <si>
    <t>Huỳnh Nguyễn Duy Bảo</t>
  </si>
  <si>
    <t>Trang Sĩ Trung</t>
  </si>
  <si>
    <t>không có</t>
  </si>
  <si>
    <t>Nguyễn Văn Tặng (70%)</t>
  </si>
  <si>
    <t>Nguyễn Văn Tặng (40%)</t>
  </si>
  <si>
    <t>Trần Thanh Giang, Lê Thị Chi Linh, Lê Thị Bích Thùy, Phạm Thị Ngọc Mẫn, Nguyễn Thị Vân, Phạm Hồng Ngọc Thùy, Nguyễn Công Minh, Trần Thị Mỹ Hạnh, Nguyễn Văn Hòa, Nguyễn Hữu Nghĩa, Trần Ngọc Lệ, Khổng Trung Thắng, Huỳnh Nguyễn Duy Bảo, Trang Sĩ Trung, Nguyễn Văn Tặng</t>
  </si>
  <si>
    <t>Phạm Hồng Ngọc Thùy</t>
  </si>
  <si>
    <t>Nghiên cứu ảnh hưởng của bao bì đến tính chất hóa lý và hoạt chất của cây dược liệu xáo tam phân (paramignya trimera) trong quá trình bảo quản</t>
  </si>
  <si>
    <t>Nguyễn Thị Vân, Trần Thanh Giang, Đặng Thị Tố Uyên, Đỗ Thị Thanh Thủy, Hồ Thị Mỹ Linh, Đỗ Thị Công Viên, Nguyễn Thị Lệ, Nguyễn Phương Nghi, Nguyễn Văn Tặng</t>
  </si>
  <si>
    <t>Trường</t>
  </si>
  <si>
    <t>Trường ĐH Nha Trang</t>
  </si>
  <si>
    <t>Khoa</t>
  </si>
  <si>
    <t>Tỉnh</t>
  </si>
  <si>
    <t>Hà Nội</t>
  </si>
  <si>
    <t>Các giải pháp nhằm phát triển tỉnh Khánh Hòa trở thành trung tâm y tế và chăm sóc sức khỏe của vùng duyên hải Nam trung bộ và Tây Nguyên</t>
  </si>
  <si>
    <t>Hội thảo Xây dựng và phát triển tỉnh Khánh Hòa đến năm 2030, tầm nhìn đến năm 2045</t>
  </si>
  <si>
    <t>Nha Trang</t>
  </si>
  <si>
    <t>29-03-2022</t>
  </si>
  <si>
    <t>Phạm Hồng Mạnh, Trang Sĩ Trung</t>
  </si>
  <si>
    <t>Thỗ Nhĩ Kỳ</t>
  </si>
  <si>
    <t>Nutritional and functional properties of protein hydrolysate from white leg shrimp head</t>
  </si>
  <si>
    <t>The East Asia Fisheries Technologists Association (EAFTA 2021)</t>
  </si>
  <si>
    <t>Sanya, China</t>
  </si>
  <si>
    <t>26-11-2021</t>
  </si>
  <si>
    <t>Trần Văn Vương</t>
  </si>
  <si>
    <t>Đánh giá điều kiện đảm bảo vệ sinh an toàn thực phẩm một số chợ kinh doanh cá họ thu ngừ trên địa bàn thành phố Nha Trang</t>
  </si>
  <si>
    <t>Hội thảo An toàn thực phẩm và An ninh lương thực lần 5 năm 2021</t>
  </si>
  <si>
    <t>Hồ Chí Minh</t>
  </si>
  <si>
    <t>24-11-2021</t>
  </si>
  <si>
    <t>Trần Văn Vương, Thái Văn Đức</t>
  </si>
  <si>
    <t>Thái Văn Đức</t>
  </si>
  <si>
    <t xml:space="preserve">Nghiên cứu ảnh hưởng của một số yếu tố đến quá trình lên men rượu vang trái cây nước dừa </t>
  </si>
  <si>
    <t>IV - International Conference of  Food, Agriculture and Veterinary Sciences</t>
  </si>
  <si>
    <t>Huỳnh Thị Ái Vân</t>
  </si>
  <si>
    <t>The effect of chitosan-based coating on the quality of fresh redfish (Sebastes marinus) fillet during cold storage</t>
  </si>
  <si>
    <t>Huỳnh Thị Ái Vân, Margrét Geirsdóttir, Cecile Dargentolle</t>
  </si>
  <si>
    <t>27-05-2022</t>
  </si>
  <si>
    <t>Đỗ Trọng Sơn</t>
  </si>
  <si>
    <t>Đỗ Trọng Sơn, Phạm Thị Hiền</t>
  </si>
  <si>
    <t>Phạm Thị Hiền</t>
  </si>
  <si>
    <t xml:space="preserve">Nghiên cứu ảnh hưởng của một số loại bánh tráng đến chất lượng chả ram tôm thịt sau một tháng bảo quản đông </t>
  </si>
  <si>
    <t xml:space="preserve">Nghiên cứu qui trình sản xuất sản phẩm rong sụn (Kappaphycus alvarezii) tẩm gia vị </t>
  </si>
  <si>
    <t>Phạm Thị Hiền, Đỗ Trọng Sơn</t>
  </si>
  <si>
    <t>Trần Thị Hoàng Quyên</t>
  </si>
  <si>
    <t>Recovery of hydroxyapatite, chitosan and protein hydrolysate from blue crab shells (Portunus pelagicus)</t>
  </si>
  <si>
    <t>EAFTA 2021 &amp; Fsmile 2021</t>
  </si>
  <si>
    <t>Trần Thị Hoàng Quyên, Phan Vĩnh Thịnh</t>
  </si>
  <si>
    <t>Phan Vĩnh Thịnh</t>
  </si>
  <si>
    <t>Hoạt tính chống oxy hóa của dịch chiết Curcuminoid từ củ nghệ Curcuma longa L.</t>
  </si>
  <si>
    <t>Hội thảo KH do trường ĐH Khánh Hòa tổ chức</t>
  </si>
  <si>
    <t>23-05-2021</t>
  </si>
  <si>
    <t>Trần Thị Hoàng Quyên, Phan Vĩnh Thịnh, Lê Mỹ Kim Vương, Trần Thị Thảo Vy</t>
  </si>
  <si>
    <t>Lê Mỹ Kim Vương</t>
  </si>
  <si>
    <t>Trần Thị Thảo Vy</t>
  </si>
  <si>
    <t xml:space="preserve">Effect of iota carrageenan on the syneresis properties of mixed gels of iota and kappa carrageenan in presence of ions	</t>
  </si>
  <si>
    <t>Bùi Trần Nữ Thanh Việt</t>
  </si>
  <si>
    <t>Middle East International conference on contemporary scientific studies-VII</t>
  </si>
  <si>
    <t>Lebanon</t>
  </si>
  <si>
    <t>03-03-2022</t>
  </si>
  <si>
    <t>Effect of Iota Carrageenan on the Syneresis Properties of Mixed Gels of Iota and
Kappa Carrageenan in Presence of Ions</t>
  </si>
  <si>
    <t>Global Conference on Food Science and Technology</t>
  </si>
  <si>
    <t>Malaysia</t>
  </si>
  <si>
    <t>11-04-2022</t>
  </si>
  <si>
    <t>Analysis of factors affecting seafood safety compliance and recommendations of mitigation actions for seafood distribution chain in Vietnam</t>
  </si>
  <si>
    <t>Lưu Hồng Phúc</t>
  </si>
  <si>
    <t>Lưu Hồng Phúc (10%)</t>
  </si>
  <si>
    <t>Đỗ Thị Thanh Thủy (40%)</t>
  </si>
  <si>
    <t>Lưu Hồng Phúc, Trương Thị Xuân, Đỗ Thị Thanh Thủy</t>
  </si>
  <si>
    <t>“Consumers’ food safety literacy” and its components: A study in Vietnam</t>
  </si>
  <si>
    <t>Lưu Hồng Phúc, Phan Thị Thanh Hiền, Đăng Thị Tố Uyên</t>
  </si>
  <si>
    <t>Phan Thị Thanh Hiền (40%)</t>
  </si>
  <si>
    <t>Đăng Thị Tố Uyên (50%)</t>
  </si>
  <si>
    <t>Đánh giá kiến thực, thái độ, thực hành về vệ sinh an toàn thực phẩm của người dân tại huyện miền núi Khánh Vĩnh, tỉnh Khánh Hòa</t>
  </si>
  <si>
    <t>Nguyễn Thị Phương Anh, Lưu Hồng Phúc</t>
  </si>
  <si>
    <t>Nghiên cứu nguyên liệu thay thế môi trường chuẩn để nuôi cấy vi khuẩn chi Rhodobacter đạt mật độ 106CFU/ML định hướng xử lý nước thải chế biến thủy sản</t>
  </si>
  <si>
    <t>Vũ Thị Lợi, Lưu Hồng Phúc, Nguyễn Thị Ngân, Phạm Thị Mỹ Liên</t>
  </si>
  <si>
    <t>Clam shell and Fish bone powder fortified bread product as calcium source</t>
  </si>
  <si>
    <t>Hội thảo Quốc Gia Ứng Dụng Công Nghệ Sinh Học Trong Chế biến, Bảo quản và phát triển thực phẩm bảo vệ sức khoẻ con người</t>
  </si>
  <si>
    <t>08-12-2021</t>
  </si>
  <si>
    <t>Lưu Hồng Phúc, Phan Thị Thanh Hiền, Đỗ Thị Thanh Thủy</t>
  </si>
  <si>
    <t>Lưu Hồng Phúc (40%)</t>
  </si>
  <si>
    <t>Phan Thị Thanh Hiền (30%)</t>
  </si>
  <si>
    <t>Đỗ Thị Thanh Thủy (30%)</t>
  </si>
  <si>
    <t>Effect of sorbitol, ethanol, and vitamin C on sensory quality, water content, peroxide value and microorganism of semi-dried tilapia fillet</t>
  </si>
  <si>
    <t>Đặng Thị Thu Hương</t>
  </si>
  <si>
    <t>The East Asia Fisheries Technologists Association EAFTA 2021</t>
  </si>
  <si>
    <t>Risk Assessment to nitrate of Khanh Hoa population due to raw vegetable consumption</t>
  </si>
  <si>
    <t>Nguyễn Thuần Anh</t>
  </si>
  <si>
    <t>Kết quả, định hướng nghiên cứu khoa học công nghệ đáp ứng yêu cầu phát triển hiện nay</t>
  </si>
  <si>
    <t>28-05-2022</t>
  </si>
  <si>
    <t>Huỳnh Nguyễn Duy Bảo, Nguyễn Ngọc Thùy Dung</t>
  </si>
  <si>
    <t>Application of straw mushroom extract to control melanosis and lipid oxidation in pacific white shrimp during refrigerated storage</t>
  </si>
  <si>
    <t>Physicochemical and sensory properties of biscuits with added fish protein isolate</t>
  </si>
  <si>
    <t>The 7th Analytica Vietnam Conference</t>
  </si>
  <si>
    <t>12-05-2022</t>
  </si>
  <si>
    <t>Huỳnh Nguyễn Duy Bảo, Lê Thành Thái</t>
  </si>
  <si>
    <t>Nutritional and functional properties of protein hydrolysate from Tra fish by-products</t>
  </si>
  <si>
    <t>Nguyễn Thị Mỹ Hương, Clair Donnay-Moreno</t>
  </si>
  <si>
    <t>Hà Thị Hải Yến</t>
  </si>
  <si>
    <t>Nghiên cứu quy trình tách chiết dầu dừa tinh khiết (Virgin coconut oil - VCO) bằng phương pháp lên men tự nhiên từ quả dừa ta được trồng tại thị xã Ninh Hòa, tỉnh Khánh Hòa</t>
  </si>
  <si>
    <t>Hà Thị Hải Yến, Nguyễn Thị Ngọc Mỹ</t>
  </si>
  <si>
    <t>Trần Thị Bích Thủy</t>
  </si>
  <si>
    <t>Ảnh hưởng của sodium alginate và kappa-carrageenan đến đặc tính của màng bọc thực phẩm ăn liền</t>
  </si>
  <si>
    <t>Hội nghị Khoa học trẻ toàn quốc ngành thủy sản lần thứ 11</t>
  </si>
  <si>
    <t>Huế</t>
  </si>
  <si>
    <t>24-06-2022</t>
  </si>
  <si>
    <t>Trần Thị Bích Thủy; Vương Văn Quân</t>
  </si>
  <si>
    <t>Nguyễn Trọng Bách</t>
  </si>
  <si>
    <t>Sự hình thành cấu trúc ở pH khác nhau của protein được phân lập từ cơ thịt sẫm cá ngừ</t>
  </si>
  <si>
    <t>Nguyễn Trọng Bách, Laurine MULE, Bùi Trần Nữ Thanh Việt, Đỗ Trọng Sơn, Huỳnh Nguyễn Duy Bảo</t>
  </si>
  <si>
    <t>Nguyễn Thị Hằng</t>
  </si>
  <si>
    <t>Đặng Thị Thu Hương, Nguyễn Thị Hằng</t>
  </si>
  <si>
    <t>Thu hồi Protein từ cơ thịt đỏ cá tra (Pangasius hypophthalmus) bằng phương pháp điều chỉnh pH</t>
  </si>
  <si>
    <t>Lê Thị Tưởng</t>
  </si>
  <si>
    <t>Vũ Ngọc Bội</t>
  </si>
  <si>
    <t>Lê Thị Tưởng, Vũ Ngọc Bội</t>
  </si>
  <si>
    <t>Ảnh hưởng của điều kiện thuỷ phân đến hoạt tính chống oxy hoá của dịch thuỷ phân protein tách chiết từ thịt sẫm cá ngừ</t>
  </si>
  <si>
    <t>Nguyễn Hồng Ngân*, Nguyễn Thị Kim Cúc, Nguyễn Bảo, Huỳnh Nguyễn Duy Bảo, Nguyễn Trọng Bách</t>
  </si>
  <si>
    <t>Nguyễn Hồng Ngân</t>
  </si>
  <si>
    <t>Nguyễn Thị Kim Cúc</t>
  </si>
  <si>
    <t>Nguyễn Bảo</t>
  </si>
  <si>
    <t>Nguyễn Văn Minh (CNTP)</t>
  </si>
  <si>
    <t>Optimisation of enzymatic hydrolysis conditions for yellowfin tuna rest raw materials using alcalase enzyme</t>
  </si>
  <si>
    <t>Effects of ascorbic acid and sodium citrate treatments on the lipid stability and quality of snakehead fish (Channa striata) fillets during refrigerated storage</t>
  </si>
  <si>
    <t>Musiige Denis, Hung Duc Pham, Minh Van Nguyen</t>
  </si>
  <si>
    <t>Tatenda Allen Chawafambira, Ngan Thi Nguyen, Minh Van Nguyen</t>
  </si>
  <si>
    <t>Ảnh hưởng của điều kiện xử lý và bảo quản đến chất lượng sản phẩm phi lê cá lóc (Channa striata) tươi</t>
  </si>
  <si>
    <t>Hội thảo quốc gia về công nghệ xanh</t>
  </si>
  <si>
    <t>30-06-2022</t>
  </si>
  <si>
    <t>Nguyễn Văn Minh, Sonkarlay Karnue, Trần Thanh Giang, Lê Thiên Sa và Lương Đức Vũ</t>
  </si>
  <si>
    <t>Trần Thị Thảo Vy (65%)</t>
  </si>
  <si>
    <t>Nghiên cứu chiết sắt từ bùn đỏ sử dụng cho quá trình fenton hệ fe(iii)-oxalat/H202/ánh sáng mặt trời để xử lý thuốc nhuộm xanh metylen</t>
  </si>
  <si>
    <t>Trần Thị Thảo Vy, Hoàng Thị Thu Thảo</t>
  </si>
  <si>
    <t>Hoàng Thị Thu Thảo (45%)</t>
  </si>
  <si>
    <t>Hoàng Thị Thu Thảo</t>
  </si>
  <si>
    <t>Nghiên cứu hấp phụ thuốc nhuộm xanh methylen và kim loại nặng bằng tro bay từ nhà máy nhiệt điện Vĩnh Tân - Bình Thuận</t>
  </si>
  <si>
    <t>Bước đầu khảo sát sự hiện diện của vi nhựa trong muối biển</t>
  </si>
  <si>
    <t>Lê Mỹ Kim Vương, Văn Hồng Cầm, Trần Thị Phương Anh</t>
  </si>
  <si>
    <t>Văn Hồng Cầm</t>
  </si>
  <si>
    <t>Trần Thị Phương Anh</t>
  </si>
  <si>
    <t>Nguyễn Thị Vân (5%)</t>
  </si>
  <si>
    <t>Trần Thanh Giang (5%)</t>
  </si>
  <si>
    <t>Hồ Thị Mỹ Linh (5%)</t>
  </si>
  <si>
    <t>Đỗ Thị Công Viên (5%)</t>
  </si>
  <si>
    <t>Nguyễn Thị Lệ (5%)</t>
  </si>
  <si>
    <t>Nguyễn Phương Nghi (5%)</t>
  </si>
  <si>
    <t>Đặng Thị Tố Uyên (35%)</t>
  </si>
  <si>
    <t>Nguyễn Văn Tặng (5%)</t>
  </si>
  <si>
    <t>Nguyễn Thị Vân, Phan Thị Thanh Hiền, Emiko Okazaki</t>
  </si>
  <si>
    <t>Phan Thị Thanh Hiền</t>
  </si>
  <si>
    <t>Nghiên cứu phát triển quy trình chế biến sản phẩm bánh cracker bổ sung thịt hàu Thái Bình Dương (Crassostrea Gigas)</t>
  </si>
  <si>
    <t>Trần Thị Huyền, Huỳnh Anh Tuấn, Trần Thị Nhiên, Quảng Thị Linh Nguyệt</t>
  </si>
  <si>
    <t>Trần Thị Huyền (90%)</t>
  </si>
  <si>
    <t>Phạm Thị Lan, Lê Nhã Uyên, Trần Thị Phương Anh</t>
  </si>
  <si>
    <r>
      <t>Nghiên cứu ảnh hưởng của điều kiện sấy đến tính chất hóa lý của thân cây dược liệu Xáo tam phân (</t>
    </r>
    <r>
      <rPr>
        <i/>
        <sz val="12"/>
        <rFont val="Times New Roman"/>
        <family val="1"/>
      </rPr>
      <t>Paramignya Trimera</t>
    </r>
    <r>
      <rPr>
        <sz val="12"/>
        <rFont val="Times New Roman"/>
        <family val="1"/>
      </rPr>
      <t>)</t>
    </r>
  </si>
  <si>
    <t>Nguyễn Văn Tặng</t>
  </si>
  <si>
    <t>Trần Thanh Giang (90%)</t>
  </si>
  <si>
    <t>Vũ Lệ Quyên (95%)</t>
  </si>
  <si>
    <t>Đỗ Thị Thanh Thủy (5%)</t>
  </si>
  <si>
    <r>
      <t>Ảnh hưởng của thời gian bảo quản siêu lạnh (superchilling) đến chất lượng cá rô phi (</t>
    </r>
    <r>
      <rPr>
        <i/>
        <sz val="12"/>
        <rFont val="Times New Roman"/>
        <family val="1"/>
      </rPr>
      <t>Oreochiromis niloticus</t>
    </r>
    <r>
      <rPr>
        <sz val="12"/>
        <rFont val="Times New Roman"/>
        <family val="1"/>
      </rPr>
      <t>)</t>
    </r>
  </si>
  <si>
    <t>Vũ Lệ Quyên, Đỗ Thị Thanh Thủy</t>
  </si>
  <si>
    <t>Nghiên cứu xây dựng quy trình công nghệ chế biến thịt hàu (Crassostrea gigas) bảo quản lạnh</t>
  </si>
  <si>
    <t>Bùi Trần Nữ Thanh Việt, Trần Thị Huyền, Nguyễn Kỳ Sanh</t>
  </si>
  <si>
    <t>Trần Thị Huyền</t>
  </si>
  <si>
    <t>Không tìm thấy mã số CB</t>
  </si>
  <si>
    <t>Study on extracting bioactive compounds from coconut’s husk and skin and applying clean agricultural field</t>
  </si>
  <si>
    <t>Nguyễn Xuân Duy</t>
  </si>
  <si>
    <t xml:space="preserve">4th International European Conference on Interdisciplinary Scientific Researches </t>
  </si>
  <si>
    <t>Warsaw, Poland</t>
  </si>
  <si>
    <t>08-08-2021</t>
  </si>
  <si>
    <t>Nguyễn Xuâ Duy, Nguyễn Lê Ngọc Khôi, Nguyễn Dương Hồng Ánh</t>
  </si>
  <si>
    <t>Phát triển kem chống nắng từ cao chiết giàu polyphenol của lá chùm ngây Moringa oleifera</t>
  </si>
  <si>
    <t>Trần Thị Thảo Vy, Trần Thị Phương Anh*, Lê Mỹ Kim Vương</t>
  </si>
  <si>
    <t>Công nghệ chế biến, bảo quản thực phẩm; phát triển sản phẩm mới</t>
  </si>
  <si>
    <t>29-06-2022</t>
  </si>
  <si>
    <t>Bước đầu nghiên cứu phối trộn bã cà phê với các chất kết dính tổng hợp hóa học làm khay chứa đựng nông sản</t>
  </si>
  <si>
    <t>Đỗ Lê Hữu Nam</t>
  </si>
  <si>
    <t>Hà Thị Hải Yến, Lê Mỹ Kim Vương, Lê Trọng Tiến</t>
  </si>
  <si>
    <t>Bùi Trần Nữ Thanh Việt, Trần Thị Huyền, Trần Thanh Giang, Đặng Thị Tố Uyên</t>
  </si>
  <si>
    <t>Nghiên cứu chế tạo kem đánh răng tự nhiên từ nước cất lá trầu không và chanh muối</t>
  </si>
  <si>
    <t>Khảo sát hoá chất xử lý mẫu trong quy trình phân tích sự hiện diện của vi nhựa trong muối biển thô Khánh Hoà</t>
  </si>
  <si>
    <t>Lê Trọng Tiến</t>
  </si>
  <si>
    <t>Đặng Thị Tố Uyên</t>
  </si>
  <si>
    <t>Trần Thị Huyền, Vũ Trọng Đại, Dương Thị Ngọc hà, Bùi Trần Nữ Thanh Việt, Ngô Thị Hoài Dương</t>
  </si>
  <si>
    <t>Ảnh hưởng của lớp phủ chitosan đến chất lượng fillet cá Đỏ trong quản quản lạnh</t>
  </si>
  <si>
    <t>Nghiên cứu ảnh hưởng của màu sắc bể lên sự tăng trưởng, tỷ lệ sống và tỷ lệ phân đàn của lươn đồng (Monopterus albus) giai đoạn giống</t>
  </si>
  <si>
    <t>Phạm Thị Anh</t>
  </si>
  <si>
    <t>Phạm Thị Anh, Huỳnh Minh Hiếu, Nguyễn Khắc Huy, Nguyễn Thị Ngọc Huyền</t>
  </si>
  <si>
    <r>
      <t>Nghiên cứu qui trình sản xuất sản phẩm rong sụn (</t>
    </r>
    <r>
      <rPr>
        <i/>
        <sz val="12"/>
        <rFont val="Times New Roman"/>
        <family val="1"/>
      </rPr>
      <t>Kappaphycus alvarezii</t>
    </r>
    <r>
      <rPr>
        <sz val="12"/>
        <rFont val="Times New Roman"/>
        <family val="1"/>
      </rPr>
      <t xml:space="preserve">) tẩm gia vị </t>
    </r>
  </si>
  <si>
    <r>
      <t xml:space="preserve">Hoạt tính chống oxy hóa của dịch chiết Curcuminoid từ củ nghệ </t>
    </r>
    <r>
      <rPr>
        <i/>
        <sz val="12"/>
        <rFont val="Times New Roman"/>
        <family val="1"/>
      </rPr>
      <t xml:space="preserve">Curcuma longa </t>
    </r>
    <r>
      <rPr>
        <sz val="12"/>
        <rFont val="Times New Roman"/>
        <family val="1"/>
      </rPr>
      <t>L.</t>
    </r>
  </si>
  <si>
    <r>
      <t xml:space="preserve">Nghiên cứu trích ly và hoạt tính chống oxy hoá Curcuminoid từ củ nghệ vàng </t>
    </r>
    <r>
      <rPr>
        <i/>
        <sz val="12"/>
        <rFont val="Times New Roman"/>
        <family val="1"/>
      </rPr>
      <t>Curcuma longa</t>
    </r>
    <r>
      <rPr>
        <sz val="12"/>
        <rFont val="Times New Roman"/>
        <family val="1"/>
      </rPr>
      <t xml:space="preserve"> L.</t>
    </r>
  </si>
  <si>
    <r>
      <t xml:space="preserve">Nghiên cứu phục hồi sức khỏe rong nho </t>
    </r>
    <r>
      <rPr>
        <i/>
        <sz val="12"/>
        <rFont val="Times New Roman"/>
        <family val="1"/>
      </rPr>
      <t>Caulerpa lentillifera</t>
    </r>
    <r>
      <rPr>
        <sz val="12"/>
        <rFont val="Times New Roman"/>
        <family val="1"/>
      </rPr>
      <t xml:space="preserve"> (J. agardh, 1837) sau thu hoạch</t>
    </r>
  </si>
  <si>
    <r>
      <t>Đánh giá một số thành phần hóa học cá ngừ chù (</t>
    </r>
    <r>
      <rPr>
        <i/>
        <sz val="12"/>
        <rFont val="Times New Roman"/>
        <family val="1"/>
      </rPr>
      <t>Auxis thazard</t>
    </r>
    <r>
      <rPr>
        <sz val="12"/>
        <rFont val="Times New Roman"/>
        <family val="1"/>
      </rPr>
      <t>) nguyên liệu bảo quản bằng nước đá kết hợp với chitin phân tử lượng thấp</t>
    </r>
  </si>
  <si>
    <r>
      <t xml:space="preserve">Ảnh hưởng của các chế độ gia nhiệt Ohmic (Ohmic heating) đến tính chất vật lý của gel surimi làm từ cá </t>
    </r>
    <r>
      <rPr>
        <i/>
        <sz val="12"/>
        <rFont val="Times New Roman"/>
        <family val="1"/>
      </rPr>
      <t>Pollock Alaska</t>
    </r>
  </si>
  <si>
    <r>
      <t xml:space="preserve">Nghiên cứu ảnh hưởng của điều kiện tiếp xúc tới hiệu quả bao gói tinh dầu màng tang (Litsea cubeba) sử dụng tế bào nấm men </t>
    </r>
    <r>
      <rPr>
        <i/>
        <sz val="12"/>
        <rFont val="Times New Roman"/>
        <family val="1"/>
      </rPr>
      <t>Saccharomyces Cerevisiae</t>
    </r>
  </si>
  <si>
    <r>
      <t xml:space="preserve">Đánh giá hiệu quả nuôi lưu hàu Thái Bình Dương </t>
    </r>
    <r>
      <rPr>
        <i/>
        <sz val="12"/>
        <rFont val="Times New Roman"/>
        <family val="1"/>
      </rPr>
      <t>Crassostrea gigas</t>
    </r>
    <r>
      <rPr>
        <sz val="12"/>
        <rFont val="Times New Roman"/>
        <family val="1"/>
      </rPr>
      <t xml:space="preserve"> (Thunberg, 1783) tại Khánh Hòa</t>
    </r>
  </si>
  <si>
    <r>
      <t>Tối ưu hóa quá trình thủy phân thịt hàu Thái Bình Dương (</t>
    </r>
    <r>
      <rPr>
        <i/>
        <sz val="12"/>
        <rFont val="Times New Roman"/>
        <family val="1"/>
      </rPr>
      <t>Crassostrea gigas</t>
    </r>
    <r>
      <rPr>
        <sz val="12"/>
        <rFont val="Times New Roman"/>
        <family val="1"/>
      </rPr>
      <t xml:space="preserve">) bằng enzyme Flavourzyme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</si>
</sst>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2" x14ac:knownFonts="1">
    <font>
      <sz val="11"/>
      <color theme="1"/>
      <name val="Calibri"/>
      <family val="2"/>
      <scheme val="minor"/>
    </font>
    <font>
      <b/>
      <sz val="13"/>
      <color theme="1"/>
      <name val="Times New Roman"/>
      <family val="1"/>
    </font>
    <font>
      <sz val="13"/>
      <color theme="1"/>
      <name val="Times New Roman"/>
      <family val="1"/>
    </font>
    <font>
      <b/>
      <sz val="20"/>
      <color theme="1"/>
      <name val="Times New Roman"/>
      <family val="1"/>
    </font>
    <font>
      <sz val="20"/>
      <color theme="1"/>
      <name val="Times New Roman"/>
      <family val="1"/>
    </font>
    <font>
      <sz val="13"/>
      <color rgb="FFFF0000"/>
      <name val="Times New Roman"/>
      <family val="1"/>
    </font>
    <font>
      <sz val="13"/>
      <name val="Times New Roman"/>
      <family val="1"/>
    </font>
    <font>
      <sz val="13"/>
      <color rgb="FF0000CC"/>
      <name val="Times New Roman"/>
      <family val="1"/>
    </font>
    <font>
      <sz val="12"/>
      <color rgb="FF0000CC"/>
      <name val="Times New Roman"/>
      <family val="1"/>
    </font>
    <font>
      <b/>
      <sz val="12"/>
      <name val="Times New Roman"/>
      <family val="1"/>
    </font>
    <font>
      <sz val="12"/>
      <name val="Times New Roman"/>
      <family val="1"/>
    </font>
    <font>
      <i/>
      <sz val="12"/>
      <name val="Times New Roman"/>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1">
    <xf numFmtId="0" fontId="0" fillId="0" borderId="0"/>
  </cellStyleXfs>
  <cellXfs count="69">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49" fontId="2" fillId="0" borderId="1"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49" fontId="2" fillId="0" borderId="0" xfId="0" applyNumberFormat="1" applyFont="1" applyAlignment="1">
      <alignment horizontal="center" vertical="top" wrapText="1"/>
    </xf>
    <xf numFmtId="0" fontId="2" fillId="0" borderId="0" xfId="0" applyFont="1" applyAlignment="1">
      <alignment wrapText="1"/>
    </xf>
    <xf numFmtId="49" fontId="2" fillId="0" borderId="1" xfId="0" quotePrefix="1" applyNumberFormat="1" applyFont="1" applyBorder="1" applyAlignment="1">
      <alignment horizontal="center" vertical="top" wrapText="1"/>
    </xf>
    <xf numFmtId="0" fontId="2" fillId="0" borderId="0" xfId="0" applyFont="1" applyAlignment="1">
      <alignment horizontal="center"/>
    </xf>
    <xf numFmtId="0" fontId="4" fillId="0" borderId="0" xfId="0" applyFont="1"/>
    <xf numFmtId="0" fontId="5" fillId="0" borderId="1" xfId="0" applyFont="1" applyBorder="1" applyAlignment="1">
      <alignment horizontal="center" vertical="top" wrapText="1"/>
    </xf>
    <xf numFmtId="0" fontId="5"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164" fontId="2" fillId="0" borderId="1" xfId="0" applyNumberFormat="1" applyFont="1" applyBorder="1" applyAlignment="1">
      <alignment horizontal="center" vertical="top"/>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top"/>
    </xf>
    <xf numFmtId="16" fontId="2" fillId="0" borderId="1" xfId="0" applyNumberFormat="1" applyFont="1" applyBorder="1" applyAlignment="1">
      <alignment horizontal="center" vertical="top"/>
    </xf>
    <xf numFmtId="0" fontId="6" fillId="0" borderId="0" xfId="0" applyFont="1"/>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0" fontId="10" fillId="0" borderId="0" xfId="0" applyFont="1" applyAlignment="1">
      <alignment horizontal="left"/>
    </xf>
    <xf numFmtId="0" fontId="6" fillId="0" borderId="0" xfId="0" applyFont="1" applyAlignment="1">
      <alignment horizontal="center" wrapText="1"/>
    </xf>
    <xf numFmtId="49"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10" fillId="0" borderId="0" xfId="0" applyFont="1" applyAlignment="1">
      <alignment horizontal="center" wrapText="1"/>
    </xf>
    <xf numFmtId="0" fontId="10" fillId="0" borderId="0" xfId="0" applyFont="1"/>
    <xf numFmtId="0" fontId="10" fillId="0" borderId="0" xfId="0" applyFont="1" applyAlignment="1">
      <alignment horizontal="center"/>
    </xf>
    <xf numFmtId="0" fontId="10" fillId="0" borderId="0" xfId="0" applyFont="1" applyAlignment="1">
      <alignment wrapText="1"/>
    </xf>
    <xf numFmtId="0" fontId="6" fillId="0" borderId="0" xfId="0" applyFont="1" applyAlignment="1">
      <alignment horizontal="left" vertical="top" wrapText="1"/>
    </xf>
    <xf numFmtId="0" fontId="8" fillId="0" borderId="1" xfId="0" quotePrefix="1"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9" fillId="0" borderId="1" xfId="0" applyFont="1" applyBorder="1" applyAlignment="1">
      <alignment horizontal="left" vertical="center" wrapText="1"/>
    </xf>
    <xf numFmtId="0" fontId="6" fillId="0" borderId="0" xfId="0" applyFont="1" applyAlignment="1">
      <alignment horizontal="left" vertical="top"/>
    </xf>
    <xf numFmtId="49" fontId="9" fillId="0" borderId="1" xfId="0" applyNumberFormat="1" applyFont="1" applyBorder="1" applyAlignment="1">
      <alignment horizontal="center" vertical="center" wrapText="1"/>
    </xf>
    <xf numFmtId="49" fontId="6" fillId="0" borderId="0" xfId="0" applyNumberFormat="1" applyFont="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horizontal="left" vertical="top" wrapText="1"/>
    </xf>
    <xf numFmtId="49" fontId="10" fillId="0" borderId="1" xfId="0" applyNumberFormat="1" applyFont="1" applyBorder="1" applyAlignment="1">
      <alignment horizontal="center" vertical="top" wrapText="1"/>
    </xf>
    <xf numFmtId="0" fontId="10" fillId="0" borderId="1" xfId="0" applyFont="1" applyBorder="1" applyAlignment="1">
      <alignment horizontal="center" vertical="top"/>
    </xf>
    <xf numFmtId="0" fontId="10" fillId="0" borderId="6" xfId="0" applyFont="1" applyBorder="1" applyAlignment="1">
      <alignment horizontal="center" vertical="top" wrapText="1"/>
    </xf>
    <xf numFmtId="0" fontId="10" fillId="0" borderId="6" xfId="0" applyFont="1" applyBorder="1" applyAlignment="1">
      <alignment vertical="top" wrapText="1"/>
    </xf>
    <xf numFmtId="0" fontId="9" fillId="0" borderId="5"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zoomScaleNormal="100" zoomScaleSheetLayoutView="85" workbookViewId="0">
      <pane ySplit="1" topLeftCell="A2" activePane="bottomLeft" state="frozen"/>
      <selection pane="bottomLeft" activeCell="E11" sqref="E11"/>
    </sheetView>
  </sheetViews>
  <sheetFormatPr defaultColWidth="9.140625" defaultRowHeight="16.5" x14ac:dyDescent="0.25"/>
  <cols>
    <col min="1" max="1" width="5.7109375" style="33" customWidth="1"/>
    <col min="2" max="2" width="32.42578125" style="32" customWidth="1"/>
    <col min="3" max="3" width="10.7109375" style="33" customWidth="1"/>
    <col min="4" max="4" width="30.7109375" style="35" customWidth="1"/>
    <col min="5" max="5" width="60.7109375" style="34" customWidth="1"/>
    <col min="6" max="6" width="50.7109375" style="32" customWidth="1"/>
    <col min="7" max="7" width="16.7109375" style="54" customWidth="1"/>
    <col min="8" max="8" width="15.7109375" style="56" customWidth="1"/>
    <col min="9" max="9" width="15.7109375" style="33" customWidth="1"/>
    <col min="10" max="10" width="9.28515625" style="33" customWidth="1"/>
    <col min="11" max="11" width="44.85546875" style="36" customWidth="1"/>
    <col min="12" max="13" width="20.7109375" style="32" customWidth="1"/>
    <col min="14" max="16384" width="9.140625" style="32"/>
  </cols>
  <sheetData>
    <row r="1" spans="1:11" s="42" customFormat="1" ht="47.25" x14ac:dyDescent="0.25">
      <c r="A1" s="40" t="s">
        <v>0</v>
      </c>
      <c r="B1" s="40" t="s">
        <v>1</v>
      </c>
      <c r="C1" s="40" t="s">
        <v>230</v>
      </c>
      <c r="D1" s="40" t="s">
        <v>216</v>
      </c>
      <c r="E1" s="40" t="s">
        <v>2</v>
      </c>
      <c r="F1" s="40" t="s">
        <v>106</v>
      </c>
      <c r="G1" s="53" t="s">
        <v>108</v>
      </c>
      <c r="H1" s="55" t="s">
        <v>107</v>
      </c>
      <c r="I1" s="40" t="s">
        <v>232</v>
      </c>
      <c r="J1" s="40" t="s">
        <v>154</v>
      </c>
      <c r="K1" s="40" t="s">
        <v>231</v>
      </c>
    </row>
    <row r="2" spans="1:11" s="37" customFormat="1" ht="15" customHeight="1" x14ac:dyDescent="0.25">
      <c r="A2" s="39">
        <v>12</v>
      </c>
      <c r="B2" s="38" t="s">
        <v>254</v>
      </c>
      <c r="C2" s="39">
        <v>2003016</v>
      </c>
      <c r="D2" s="38" t="s">
        <v>234</v>
      </c>
      <c r="E2" s="38" t="s">
        <v>235</v>
      </c>
      <c r="F2" s="38" t="s">
        <v>236</v>
      </c>
      <c r="G2" s="38" t="s">
        <v>237</v>
      </c>
      <c r="H2" s="43" t="s">
        <v>238</v>
      </c>
      <c r="I2" s="39"/>
      <c r="J2" s="39">
        <v>2</v>
      </c>
      <c r="K2" s="38" t="s">
        <v>239</v>
      </c>
    </row>
    <row r="3" spans="1:11" s="37" customFormat="1" ht="15" customHeight="1" x14ac:dyDescent="0.25">
      <c r="A3" s="39">
        <v>17</v>
      </c>
      <c r="B3" s="38" t="s">
        <v>8</v>
      </c>
      <c r="C3" s="39">
        <v>1994005</v>
      </c>
      <c r="D3" s="38" t="s">
        <v>234</v>
      </c>
      <c r="E3" s="38" t="s">
        <v>271</v>
      </c>
      <c r="F3" s="38" t="s">
        <v>272</v>
      </c>
      <c r="G3" s="38" t="s">
        <v>273</v>
      </c>
      <c r="H3" s="43" t="s">
        <v>274</v>
      </c>
      <c r="I3" s="39"/>
      <c r="J3" s="39">
        <v>1</v>
      </c>
      <c r="K3" s="38" t="s">
        <v>8</v>
      </c>
    </row>
    <row r="4" spans="1:11" s="37" customFormat="1" ht="15" customHeight="1" x14ac:dyDescent="0.25">
      <c r="A4" s="39">
        <v>19</v>
      </c>
      <c r="B4" s="38" t="s">
        <v>284</v>
      </c>
      <c r="C4" s="39">
        <v>2007038</v>
      </c>
      <c r="D4" s="38" t="s">
        <v>234</v>
      </c>
      <c r="E4" s="38" t="s">
        <v>285</v>
      </c>
      <c r="F4" s="38" t="s">
        <v>283</v>
      </c>
      <c r="G4" s="38" t="s">
        <v>270</v>
      </c>
      <c r="H4" s="43" t="s">
        <v>287</v>
      </c>
      <c r="I4" s="39"/>
      <c r="J4" s="39">
        <v>3</v>
      </c>
      <c r="K4" s="38" t="s">
        <v>286</v>
      </c>
    </row>
    <row r="5" spans="1:11" s="37" customFormat="1" ht="15" customHeight="1" x14ac:dyDescent="0.25">
      <c r="A5" s="39">
        <v>32</v>
      </c>
      <c r="B5" s="38" t="s">
        <v>294</v>
      </c>
      <c r="C5" s="39">
        <v>2011020</v>
      </c>
      <c r="D5" s="38" t="s">
        <v>234</v>
      </c>
      <c r="E5" s="38" t="s">
        <v>295</v>
      </c>
      <c r="F5" s="38" t="s">
        <v>296</v>
      </c>
      <c r="G5" s="38" t="s">
        <v>273</v>
      </c>
      <c r="H5" s="43" t="s">
        <v>274</v>
      </c>
      <c r="I5" s="39"/>
      <c r="J5" s="39">
        <v>2</v>
      </c>
      <c r="K5" s="38" t="s">
        <v>297</v>
      </c>
    </row>
    <row r="6" spans="1:11" s="37" customFormat="1" ht="15" customHeight="1" x14ac:dyDescent="0.25">
      <c r="A6" s="39">
        <v>33</v>
      </c>
      <c r="B6" s="38" t="s">
        <v>298</v>
      </c>
      <c r="C6" s="39">
        <v>2015002</v>
      </c>
      <c r="D6" s="38" t="s">
        <v>234</v>
      </c>
      <c r="E6" s="38" t="s">
        <v>295</v>
      </c>
      <c r="F6" s="38" t="s">
        <v>296</v>
      </c>
      <c r="G6" s="38" t="s">
        <v>273</v>
      </c>
      <c r="H6" s="43" t="s">
        <v>274</v>
      </c>
      <c r="I6" s="39"/>
      <c r="J6" s="39">
        <v>2</v>
      </c>
      <c r="K6" s="38" t="s">
        <v>297</v>
      </c>
    </row>
    <row r="7" spans="1:11" s="37" customFormat="1" ht="15" customHeight="1" x14ac:dyDescent="0.25">
      <c r="A7" s="39">
        <v>41</v>
      </c>
      <c r="B7" s="38" t="s">
        <v>306</v>
      </c>
      <c r="C7" s="51">
        <v>2002022</v>
      </c>
      <c r="D7" s="52" t="s">
        <v>234</v>
      </c>
      <c r="E7" s="38" t="s">
        <v>305</v>
      </c>
      <c r="F7" s="38" t="s">
        <v>307</v>
      </c>
      <c r="G7" s="38" t="s">
        <v>308</v>
      </c>
      <c r="H7" s="43" t="s">
        <v>309</v>
      </c>
      <c r="I7" s="39"/>
      <c r="J7" s="39">
        <v>1</v>
      </c>
      <c r="K7" s="38" t="s">
        <v>306</v>
      </c>
    </row>
    <row r="8" spans="1:11" s="37" customFormat="1" ht="15" customHeight="1" x14ac:dyDescent="0.25">
      <c r="A8" s="39">
        <v>42</v>
      </c>
      <c r="B8" s="38" t="s">
        <v>306</v>
      </c>
      <c r="C8" s="51">
        <v>2002022</v>
      </c>
      <c r="D8" s="52" t="s">
        <v>234</v>
      </c>
      <c r="E8" s="38" t="s">
        <v>310</v>
      </c>
      <c r="F8" s="38" t="s">
        <v>311</v>
      </c>
      <c r="G8" s="38" t="s">
        <v>312</v>
      </c>
      <c r="H8" s="43" t="s">
        <v>313</v>
      </c>
      <c r="I8" s="39"/>
      <c r="J8" s="39">
        <v>1</v>
      </c>
      <c r="K8" s="38" t="s">
        <v>306</v>
      </c>
    </row>
    <row r="9" spans="1:11" s="37" customFormat="1" ht="15" customHeight="1" x14ac:dyDescent="0.25">
      <c r="A9" s="39">
        <v>53</v>
      </c>
      <c r="B9" s="38" t="s">
        <v>335</v>
      </c>
      <c r="C9" s="51">
        <v>2000005</v>
      </c>
      <c r="D9" s="52" t="s">
        <v>234</v>
      </c>
      <c r="E9" s="38" t="s">
        <v>334</v>
      </c>
      <c r="F9" s="38" t="s">
        <v>336</v>
      </c>
      <c r="G9" s="38" t="s">
        <v>273</v>
      </c>
      <c r="H9" s="43" t="s">
        <v>274</v>
      </c>
      <c r="I9" s="39"/>
      <c r="J9" s="39">
        <v>1</v>
      </c>
      <c r="K9" s="38" t="s">
        <v>335</v>
      </c>
    </row>
    <row r="10" spans="1:11" s="37" customFormat="1" ht="15" customHeight="1" x14ac:dyDescent="0.25">
      <c r="A10" s="39">
        <v>54</v>
      </c>
      <c r="B10" s="38" t="s">
        <v>338</v>
      </c>
      <c r="C10" s="51">
        <v>1993004</v>
      </c>
      <c r="D10" s="52" t="s">
        <v>234</v>
      </c>
      <c r="E10" s="38" t="s">
        <v>337</v>
      </c>
      <c r="F10" s="38" t="s">
        <v>336</v>
      </c>
      <c r="G10" s="38" t="s">
        <v>273</v>
      </c>
      <c r="H10" s="43" t="s">
        <v>274</v>
      </c>
      <c r="I10" s="39"/>
      <c r="J10" s="39">
        <v>1</v>
      </c>
      <c r="K10" s="38" t="s">
        <v>338</v>
      </c>
    </row>
    <row r="11" spans="1:11" s="37" customFormat="1" ht="15" customHeight="1" x14ac:dyDescent="0.25">
      <c r="A11" s="39">
        <v>60</v>
      </c>
      <c r="B11" s="44" t="s">
        <v>251</v>
      </c>
      <c r="C11" s="39">
        <v>1996002</v>
      </c>
      <c r="D11" s="52" t="s">
        <v>234</v>
      </c>
      <c r="E11" s="38" t="s">
        <v>343</v>
      </c>
      <c r="F11" s="38" t="s">
        <v>336</v>
      </c>
      <c r="G11" s="38" t="s">
        <v>273</v>
      </c>
      <c r="H11" s="43" t="s">
        <v>274</v>
      </c>
      <c r="I11" s="39"/>
      <c r="J11" s="39">
        <v>2</v>
      </c>
      <c r="K11" s="38" t="s">
        <v>341</v>
      </c>
    </row>
    <row r="12" spans="1:11" s="37" customFormat="1" ht="15" customHeight="1" x14ac:dyDescent="0.25">
      <c r="A12" s="39">
        <v>61</v>
      </c>
      <c r="B12" s="44" t="s">
        <v>251</v>
      </c>
      <c r="C12" s="39">
        <v>1996002</v>
      </c>
      <c r="D12" s="52" t="s">
        <v>234</v>
      </c>
      <c r="E12" s="38" t="s">
        <v>342</v>
      </c>
      <c r="F12" s="38" t="s">
        <v>344</v>
      </c>
      <c r="G12" s="38" t="s">
        <v>278</v>
      </c>
      <c r="H12" s="43" t="s">
        <v>345</v>
      </c>
      <c r="I12" s="39"/>
      <c r="J12" s="39">
        <v>2</v>
      </c>
      <c r="K12" s="38" t="s">
        <v>346</v>
      </c>
    </row>
    <row r="13" spans="1:11" s="37" customFormat="1" ht="15" customHeight="1" x14ac:dyDescent="0.25">
      <c r="A13" s="39">
        <v>71</v>
      </c>
      <c r="B13" s="38" t="s">
        <v>8</v>
      </c>
      <c r="C13" s="39">
        <v>1994005</v>
      </c>
      <c r="D13" s="38" t="s">
        <v>234</v>
      </c>
      <c r="E13" s="38" t="s">
        <v>347</v>
      </c>
      <c r="F13" s="38" t="s">
        <v>344</v>
      </c>
      <c r="G13" s="38" t="s">
        <v>278</v>
      </c>
      <c r="H13" s="43" t="s">
        <v>345</v>
      </c>
      <c r="I13" s="39"/>
      <c r="J13" s="39">
        <v>2</v>
      </c>
      <c r="K13" s="38" t="s">
        <v>348</v>
      </c>
    </row>
    <row r="14" spans="1:11" s="37" customFormat="1" ht="15" customHeight="1" x14ac:dyDescent="0.25">
      <c r="A14" s="39">
        <v>93</v>
      </c>
      <c r="B14" s="44" t="s">
        <v>372</v>
      </c>
      <c r="C14" s="51">
        <v>2000008</v>
      </c>
      <c r="D14" s="52" t="s">
        <v>234</v>
      </c>
      <c r="E14" s="38" t="s">
        <v>373</v>
      </c>
      <c r="F14" s="38" t="s">
        <v>336</v>
      </c>
      <c r="G14" s="38" t="s">
        <v>273</v>
      </c>
      <c r="H14" s="43" t="s">
        <v>274</v>
      </c>
      <c r="I14" s="39"/>
      <c r="J14" s="39">
        <v>3</v>
      </c>
      <c r="K14" s="38" t="s">
        <v>375</v>
      </c>
    </row>
    <row r="15" spans="1:11" s="37" customFormat="1" ht="15" customHeight="1" x14ac:dyDescent="0.25">
      <c r="A15" s="39">
        <v>96</v>
      </c>
      <c r="B15" s="44" t="s">
        <v>372</v>
      </c>
      <c r="C15" s="51">
        <v>2000008</v>
      </c>
      <c r="D15" s="52" t="s">
        <v>234</v>
      </c>
      <c r="E15" s="38" t="s">
        <v>374</v>
      </c>
      <c r="F15" s="38" t="s">
        <v>336</v>
      </c>
      <c r="G15" s="38" t="s">
        <v>273</v>
      </c>
      <c r="H15" s="43" t="s">
        <v>274</v>
      </c>
      <c r="I15" s="39"/>
      <c r="J15" s="39">
        <v>3</v>
      </c>
      <c r="K15" s="38" t="s">
        <v>376</v>
      </c>
    </row>
    <row r="16" spans="1:11" s="37" customFormat="1" ht="15" customHeight="1" x14ac:dyDescent="0.25">
      <c r="A16" s="39">
        <v>127</v>
      </c>
      <c r="B16" s="44" t="s">
        <v>417</v>
      </c>
      <c r="C16" s="51">
        <v>2003015</v>
      </c>
      <c r="D16" s="52" t="s">
        <v>234</v>
      </c>
      <c r="E16" s="50" t="s">
        <v>416</v>
      </c>
      <c r="F16" s="38" t="s">
        <v>418</v>
      </c>
      <c r="G16" s="38" t="s">
        <v>419</v>
      </c>
      <c r="H16" s="43" t="s">
        <v>420</v>
      </c>
      <c r="I16" s="39"/>
      <c r="J16" s="39">
        <v>3</v>
      </c>
      <c r="K16" s="38" t="s">
        <v>421</v>
      </c>
    </row>
  </sheetData>
  <autoFilter ref="A1:K16" xr:uid="{00000000-0009-0000-0000-000000000000}"/>
  <conditionalFormatting sqref="E1:E16">
    <cfRule type="duplicateValues" dxfId="0" priority="415"/>
  </conditionalFormatting>
  <pageMargins left="0.5" right="0.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7"/>
  <sheetViews>
    <sheetView zoomScaleNormal="100" zoomScaleSheetLayoutView="85" workbookViewId="0">
      <pane ySplit="1" topLeftCell="A71" activePane="bottomLeft" state="frozen"/>
      <selection pane="bottomLeft" activeCell="D14" sqref="D14"/>
    </sheetView>
  </sheetViews>
  <sheetFormatPr defaultColWidth="9.140625" defaultRowHeight="15.75" x14ac:dyDescent="0.25"/>
  <cols>
    <col min="1" max="1" width="6.28515625" style="47" customWidth="1"/>
    <col min="2" max="2" width="30.42578125" style="46" customWidth="1"/>
    <col min="3" max="3" width="10.7109375" style="47" customWidth="1"/>
    <col min="4" max="4" width="30.7109375" style="47" customWidth="1"/>
    <col min="5" max="5" width="13.7109375" style="47" customWidth="1"/>
    <col min="6" max="6" width="57.7109375" style="48" customWidth="1"/>
    <col min="7" max="7" width="61.28515625" style="46" customWidth="1"/>
    <col min="8" max="8" width="24" style="41" customWidth="1"/>
    <col min="9" max="9" width="14.5703125" style="47" customWidth="1"/>
    <col min="10" max="10" width="20.7109375" style="47" customWidth="1"/>
    <col min="11" max="11" width="9.5703125" style="46" customWidth="1"/>
    <col min="12" max="12" width="46.85546875" style="46" customWidth="1"/>
    <col min="13" max="13" width="20.7109375" style="46" customWidth="1"/>
    <col min="14" max="16384" width="9.140625" style="46"/>
  </cols>
  <sheetData>
    <row r="1" spans="1:12" s="45" customFormat="1" ht="31.5" x14ac:dyDescent="0.25">
      <c r="A1" s="40" t="s">
        <v>0</v>
      </c>
      <c r="B1" s="40" t="s">
        <v>1</v>
      </c>
      <c r="C1" s="40" t="s">
        <v>230</v>
      </c>
      <c r="D1" s="40" t="s">
        <v>216</v>
      </c>
      <c r="E1" s="40" t="s">
        <v>233</v>
      </c>
      <c r="F1" s="40" t="s">
        <v>2</v>
      </c>
      <c r="G1" s="40" t="s">
        <v>106</v>
      </c>
      <c r="H1" s="40" t="s">
        <v>108</v>
      </c>
      <c r="I1" s="40" t="s">
        <v>107</v>
      </c>
      <c r="J1" s="40" t="s">
        <v>232</v>
      </c>
      <c r="K1" s="40" t="s">
        <v>154</v>
      </c>
      <c r="L1" s="40" t="s">
        <v>231</v>
      </c>
    </row>
    <row r="2" spans="1:12" ht="15" customHeight="1" x14ac:dyDescent="0.25">
      <c r="A2" s="57">
        <v>1</v>
      </c>
      <c r="B2" s="58" t="s">
        <v>255</v>
      </c>
      <c r="C2" s="57">
        <v>2003016</v>
      </c>
      <c r="D2" s="58" t="s">
        <v>234</v>
      </c>
      <c r="E2" s="57" t="s">
        <v>240</v>
      </c>
      <c r="F2" s="59" t="s">
        <v>241</v>
      </c>
      <c r="G2" s="59" t="s">
        <v>242</v>
      </c>
      <c r="H2" s="60" t="s">
        <v>243</v>
      </c>
      <c r="I2" s="61" t="s">
        <v>244</v>
      </c>
      <c r="J2" s="61"/>
      <c r="K2" s="62">
        <v>11</v>
      </c>
      <c r="L2" s="59" t="s">
        <v>245</v>
      </c>
    </row>
    <row r="3" spans="1:12" ht="15" customHeight="1" x14ac:dyDescent="0.25">
      <c r="A3" s="57">
        <v>2</v>
      </c>
      <c r="B3" s="58" t="s">
        <v>246</v>
      </c>
      <c r="C3" s="57">
        <v>2004035</v>
      </c>
      <c r="D3" s="58" t="s">
        <v>234</v>
      </c>
      <c r="E3" s="57" t="s">
        <v>240</v>
      </c>
      <c r="F3" s="59" t="s">
        <v>241</v>
      </c>
      <c r="G3" s="59" t="s">
        <v>242</v>
      </c>
      <c r="H3" s="60" t="s">
        <v>243</v>
      </c>
      <c r="I3" s="61" t="s">
        <v>244</v>
      </c>
      <c r="J3" s="61"/>
      <c r="K3" s="62">
        <v>11</v>
      </c>
      <c r="L3" s="59" t="s">
        <v>245</v>
      </c>
    </row>
    <row r="4" spans="1:12" ht="15" customHeight="1" x14ac:dyDescent="0.25">
      <c r="A4" s="57">
        <v>3</v>
      </c>
      <c r="B4" s="58" t="s">
        <v>247</v>
      </c>
      <c r="C4" s="57">
        <v>2007044</v>
      </c>
      <c r="D4" s="58" t="s">
        <v>234</v>
      </c>
      <c r="E4" s="57" t="s">
        <v>240</v>
      </c>
      <c r="F4" s="59" t="s">
        <v>241</v>
      </c>
      <c r="G4" s="59" t="s">
        <v>242</v>
      </c>
      <c r="H4" s="60" t="s">
        <v>243</v>
      </c>
      <c r="I4" s="61" t="s">
        <v>244</v>
      </c>
      <c r="J4" s="61"/>
      <c r="K4" s="62">
        <v>11</v>
      </c>
      <c r="L4" s="59" t="s">
        <v>245</v>
      </c>
    </row>
    <row r="5" spans="1:12" ht="15" customHeight="1" x14ac:dyDescent="0.25">
      <c r="A5" s="57">
        <v>4</v>
      </c>
      <c r="B5" s="58" t="s">
        <v>248</v>
      </c>
      <c r="C5" s="57">
        <v>2002023</v>
      </c>
      <c r="D5" s="58" t="s">
        <v>234</v>
      </c>
      <c r="E5" s="57" t="s">
        <v>240</v>
      </c>
      <c r="F5" s="59" t="s">
        <v>241</v>
      </c>
      <c r="G5" s="59" t="s">
        <v>242</v>
      </c>
      <c r="H5" s="60" t="s">
        <v>243</v>
      </c>
      <c r="I5" s="61" t="s">
        <v>244</v>
      </c>
      <c r="J5" s="61"/>
      <c r="K5" s="62">
        <v>11</v>
      </c>
      <c r="L5" s="59" t="s">
        <v>245</v>
      </c>
    </row>
    <row r="6" spans="1:12" ht="15" customHeight="1" x14ac:dyDescent="0.25">
      <c r="A6" s="57">
        <v>5</v>
      </c>
      <c r="B6" s="58" t="s">
        <v>249</v>
      </c>
      <c r="C6" s="57">
        <v>2001018</v>
      </c>
      <c r="D6" s="58" t="s">
        <v>234</v>
      </c>
      <c r="E6" s="57" t="s">
        <v>240</v>
      </c>
      <c r="F6" s="59" t="s">
        <v>241</v>
      </c>
      <c r="G6" s="59" t="s">
        <v>242</v>
      </c>
      <c r="H6" s="60" t="s">
        <v>243</v>
      </c>
      <c r="I6" s="61" t="s">
        <v>244</v>
      </c>
      <c r="J6" s="61"/>
      <c r="K6" s="62">
        <v>11</v>
      </c>
      <c r="L6" s="59" t="s">
        <v>245</v>
      </c>
    </row>
    <row r="7" spans="1:12" ht="15" customHeight="1" x14ac:dyDescent="0.25">
      <c r="A7" s="57">
        <v>7</v>
      </c>
      <c r="B7" s="58" t="s">
        <v>250</v>
      </c>
      <c r="C7" s="57">
        <v>2017008</v>
      </c>
      <c r="D7" s="58" t="s">
        <v>234</v>
      </c>
      <c r="E7" s="57" t="s">
        <v>240</v>
      </c>
      <c r="F7" s="59" t="s">
        <v>241</v>
      </c>
      <c r="G7" s="59" t="s">
        <v>242</v>
      </c>
      <c r="H7" s="60" t="s">
        <v>243</v>
      </c>
      <c r="I7" s="61" t="s">
        <v>244</v>
      </c>
      <c r="J7" s="61"/>
      <c r="K7" s="62">
        <v>11</v>
      </c>
      <c r="L7" s="59" t="s">
        <v>245</v>
      </c>
    </row>
    <row r="8" spans="1:12" ht="15" customHeight="1" x14ac:dyDescent="0.25">
      <c r="A8" s="57">
        <v>9</v>
      </c>
      <c r="B8" s="58" t="s">
        <v>251</v>
      </c>
      <c r="C8" s="57">
        <v>1996002</v>
      </c>
      <c r="D8" s="58" t="s">
        <v>234</v>
      </c>
      <c r="E8" s="57" t="s">
        <v>240</v>
      </c>
      <c r="F8" s="59" t="s">
        <v>241</v>
      </c>
      <c r="G8" s="59" t="s">
        <v>242</v>
      </c>
      <c r="H8" s="60" t="s">
        <v>243</v>
      </c>
      <c r="I8" s="61" t="s">
        <v>244</v>
      </c>
      <c r="J8" s="61"/>
      <c r="K8" s="62">
        <v>11</v>
      </c>
      <c r="L8" s="59" t="s">
        <v>245</v>
      </c>
    </row>
    <row r="9" spans="1:12" ht="15" customHeight="1" x14ac:dyDescent="0.25">
      <c r="A9" s="57">
        <v>10</v>
      </c>
      <c r="B9" s="58" t="s">
        <v>252</v>
      </c>
      <c r="C9" s="57">
        <v>1994007</v>
      </c>
      <c r="D9" s="58" t="s">
        <v>234</v>
      </c>
      <c r="E9" s="57" t="s">
        <v>240</v>
      </c>
      <c r="F9" s="59" t="s">
        <v>241</v>
      </c>
      <c r="G9" s="59" t="s">
        <v>242</v>
      </c>
      <c r="H9" s="60" t="s">
        <v>243</v>
      </c>
      <c r="I9" s="61" t="s">
        <v>244</v>
      </c>
      <c r="J9" s="61"/>
      <c r="K9" s="62">
        <v>11</v>
      </c>
      <c r="L9" s="59" t="s">
        <v>245</v>
      </c>
    </row>
    <row r="10" spans="1:12" ht="15" customHeight="1" x14ac:dyDescent="0.25">
      <c r="A10" s="57">
        <v>11</v>
      </c>
      <c r="B10" s="58" t="s">
        <v>398</v>
      </c>
      <c r="C10" s="57">
        <v>2003016</v>
      </c>
      <c r="D10" s="58" t="s">
        <v>234</v>
      </c>
      <c r="E10" s="57" t="s">
        <v>240</v>
      </c>
      <c r="F10" s="59" t="s">
        <v>258</v>
      </c>
      <c r="G10" s="59" t="s">
        <v>242</v>
      </c>
      <c r="H10" s="60" t="s">
        <v>243</v>
      </c>
      <c r="I10" s="61" t="s">
        <v>244</v>
      </c>
      <c r="J10" s="61"/>
      <c r="K10" s="62">
        <v>9</v>
      </c>
      <c r="L10" s="59" t="s">
        <v>259</v>
      </c>
    </row>
    <row r="11" spans="1:12" ht="15" customHeight="1" x14ac:dyDescent="0.25">
      <c r="A11" s="57">
        <v>12</v>
      </c>
      <c r="B11" s="59" t="s">
        <v>391</v>
      </c>
      <c r="C11" s="57">
        <v>2004035</v>
      </c>
      <c r="D11" s="58" t="s">
        <v>234</v>
      </c>
      <c r="E11" s="57" t="s">
        <v>240</v>
      </c>
      <c r="F11" s="59" t="s">
        <v>258</v>
      </c>
      <c r="G11" s="59" t="s">
        <v>242</v>
      </c>
      <c r="H11" s="60" t="s">
        <v>243</v>
      </c>
      <c r="I11" s="61" t="s">
        <v>244</v>
      </c>
      <c r="J11" s="61"/>
      <c r="K11" s="62">
        <v>9</v>
      </c>
      <c r="L11" s="59" t="s">
        <v>259</v>
      </c>
    </row>
    <row r="12" spans="1:12" ht="15" customHeight="1" x14ac:dyDescent="0.25">
      <c r="A12" s="57">
        <v>13</v>
      </c>
      <c r="B12" s="59" t="s">
        <v>392</v>
      </c>
      <c r="C12" s="57">
        <v>2007044</v>
      </c>
      <c r="D12" s="58" t="s">
        <v>234</v>
      </c>
      <c r="E12" s="57" t="s">
        <v>240</v>
      </c>
      <c r="F12" s="59" t="s">
        <v>258</v>
      </c>
      <c r="G12" s="59" t="s">
        <v>242</v>
      </c>
      <c r="H12" s="60" t="s">
        <v>243</v>
      </c>
      <c r="I12" s="61" t="s">
        <v>244</v>
      </c>
      <c r="J12" s="61"/>
      <c r="K12" s="62">
        <v>9</v>
      </c>
      <c r="L12" s="59" t="s">
        <v>259</v>
      </c>
    </row>
    <row r="13" spans="1:12" ht="15" customHeight="1" x14ac:dyDescent="0.25">
      <c r="A13" s="57">
        <v>14</v>
      </c>
      <c r="B13" s="59" t="s">
        <v>397</v>
      </c>
      <c r="C13" s="57">
        <v>1996004</v>
      </c>
      <c r="D13" s="58" t="s">
        <v>234</v>
      </c>
      <c r="E13" s="57" t="s">
        <v>240</v>
      </c>
      <c r="F13" s="59" t="s">
        <v>258</v>
      </c>
      <c r="G13" s="59" t="s">
        <v>242</v>
      </c>
      <c r="H13" s="60" t="s">
        <v>243</v>
      </c>
      <c r="I13" s="61" t="s">
        <v>244</v>
      </c>
      <c r="J13" s="61"/>
      <c r="K13" s="62">
        <v>9</v>
      </c>
      <c r="L13" s="59" t="s">
        <v>259</v>
      </c>
    </row>
    <row r="14" spans="1:12" ht="15" customHeight="1" x14ac:dyDescent="0.25">
      <c r="A14" s="57">
        <v>15</v>
      </c>
      <c r="B14" s="59" t="s">
        <v>333</v>
      </c>
      <c r="C14" s="57">
        <v>2008025</v>
      </c>
      <c r="D14" s="58" t="s">
        <v>234</v>
      </c>
      <c r="E14" s="57" t="s">
        <v>240</v>
      </c>
      <c r="F14" s="59" t="s">
        <v>258</v>
      </c>
      <c r="G14" s="59" t="s">
        <v>242</v>
      </c>
      <c r="H14" s="60" t="s">
        <v>243</v>
      </c>
      <c r="I14" s="61" t="s">
        <v>244</v>
      </c>
      <c r="J14" s="61"/>
      <c r="K14" s="62">
        <v>9</v>
      </c>
      <c r="L14" s="59" t="s">
        <v>259</v>
      </c>
    </row>
    <row r="15" spans="1:12" ht="15" customHeight="1" x14ac:dyDescent="0.25">
      <c r="A15" s="57">
        <v>16</v>
      </c>
      <c r="B15" s="59" t="s">
        <v>393</v>
      </c>
      <c r="C15" s="57" t="s">
        <v>253</v>
      </c>
      <c r="D15" s="58" t="s">
        <v>234</v>
      </c>
      <c r="E15" s="57" t="s">
        <v>240</v>
      </c>
      <c r="F15" s="59" t="s">
        <v>258</v>
      </c>
      <c r="G15" s="59" t="s">
        <v>242</v>
      </c>
      <c r="H15" s="60" t="s">
        <v>243</v>
      </c>
      <c r="I15" s="61" t="s">
        <v>244</v>
      </c>
      <c r="J15" s="61"/>
      <c r="K15" s="62">
        <v>9</v>
      </c>
      <c r="L15" s="59" t="s">
        <v>259</v>
      </c>
    </row>
    <row r="16" spans="1:12" ht="15" customHeight="1" x14ac:dyDescent="0.25">
      <c r="A16" s="57">
        <v>17</v>
      </c>
      <c r="B16" s="59" t="s">
        <v>394</v>
      </c>
      <c r="C16" s="57" t="s">
        <v>253</v>
      </c>
      <c r="D16" s="58" t="s">
        <v>234</v>
      </c>
      <c r="E16" s="57" t="s">
        <v>240</v>
      </c>
      <c r="F16" s="59" t="s">
        <v>258</v>
      </c>
      <c r="G16" s="59" t="s">
        <v>242</v>
      </c>
      <c r="H16" s="60" t="s">
        <v>243</v>
      </c>
      <c r="I16" s="61" t="s">
        <v>244</v>
      </c>
      <c r="J16" s="61"/>
      <c r="K16" s="62">
        <v>9</v>
      </c>
      <c r="L16" s="59" t="s">
        <v>259</v>
      </c>
    </row>
    <row r="17" spans="1:12" ht="15" customHeight="1" x14ac:dyDescent="0.25">
      <c r="A17" s="57">
        <v>18</v>
      </c>
      <c r="B17" s="59" t="s">
        <v>395</v>
      </c>
      <c r="C17" s="57" t="s">
        <v>253</v>
      </c>
      <c r="D17" s="58" t="s">
        <v>234</v>
      </c>
      <c r="E17" s="57" t="s">
        <v>240</v>
      </c>
      <c r="F17" s="59" t="s">
        <v>258</v>
      </c>
      <c r="G17" s="59" t="s">
        <v>242</v>
      </c>
      <c r="H17" s="60" t="s">
        <v>243</v>
      </c>
      <c r="I17" s="61" t="s">
        <v>244</v>
      </c>
      <c r="J17" s="61"/>
      <c r="K17" s="62">
        <v>9</v>
      </c>
      <c r="L17" s="59" t="s">
        <v>259</v>
      </c>
    </row>
    <row r="18" spans="1:12" ht="15" customHeight="1" x14ac:dyDescent="0.25">
      <c r="A18" s="57">
        <v>19</v>
      </c>
      <c r="B18" s="59" t="s">
        <v>396</v>
      </c>
      <c r="C18" s="57" t="s">
        <v>253</v>
      </c>
      <c r="D18" s="58" t="s">
        <v>234</v>
      </c>
      <c r="E18" s="57" t="s">
        <v>240</v>
      </c>
      <c r="F18" s="59" t="s">
        <v>258</v>
      </c>
      <c r="G18" s="59" t="s">
        <v>242</v>
      </c>
      <c r="H18" s="60" t="s">
        <v>243</v>
      </c>
      <c r="I18" s="61" t="s">
        <v>244</v>
      </c>
      <c r="J18" s="61"/>
      <c r="K18" s="62">
        <v>9</v>
      </c>
      <c r="L18" s="59" t="s">
        <v>259</v>
      </c>
    </row>
    <row r="19" spans="1:12" ht="15" customHeight="1" x14ac:dyDescent="0.25">
      <c r="A19" s="57">
        <v>25</v>
      </c>
      <c r="B19" s="59" t="s">
        <v>252</v>
      </c>
      <c r="C19" s="57">
        <v>1994007</v>
      </c>
      <c r="D19" s="58" t="s">
        <v>234</v>
      </c>
      <c r="E19" s="57" t="s">
        <v>263</v>
      </c>
      <c r="F19" s="59" t="s">
        <v>265</v>
      </c>
      <c r="G19" s="59" t="s">
        <v>266</v>
      </c>
      <c r="H19" s="60" t="s">
        <v>267</v>
      </c>
      <c r="I19" s="61" t="s">
        <v>268</v>
      </c>
      <c r="J19" s="61"/>
      <c r="K19" s="62">
        <v>2</v>
      </c>
      <c r="L19" s="59" t="s">
        <v>269</v>
      </c>
    </row>
    <row r="20" spans="1:12" ht="15" customHeight="1" x14ac:dyDescent="0.25">
      <c r="A20" s="57">
        <v>30</v>
      </c>
      <c r="B20" s="59" t="s">
        <v>275</v>
      </c>
      <c r="C20" s="57">
        <v>2001016</v>
      </c>
      <c r="D20" s="58" t="s">
        <v>234</v>
      </c>
      <c r="E20" s="57" t="s">
        <v>260</v>
      </c>
      <c r="F20" s="59" t="s">
        <v>276</v>
      </c>
      <c r="G20" s="59" t="s">
        <v>277</v>
      </c>
      <c r="H20" s="60" t="s">
        <v>278</v>
      </c>
      <c r="I20" s="61" t="s">
        <v>279</v>
      </c>
      <c r="J20" s="61"/>
      <c r="K20" s="62">
        <v>2</v>
      </c>
      <c r="L20" s="59" t="s">
        <v>280</v>
      </c>
    </row>
    <row r="21" spans="1:12" ht="15" customHeight="1" x14ac:dyDescent="0.25">
      <c r="A21" s="57">
        <v>31</v>
      </c>
      <c r="B21" s="59" t="s">
        <v>281</v>
      </c>
      <c r="C21" s="57">
        <v>1997010</v>
      </c>
      <c r="D21" s="58" t="s">
        <v>234</v>
      </c>
      <c r="E21" s="57" t="s">
        <v>260</v>
      </c>
      <c r="F21" s="59" t="s">
        <v>276</v>
      </c>
      <c r="G21" s="59" t="s">
        <v>277</v>
      </c>
      <c r="H21" s="60" t="s">
        <v>278</v>
      </c>
      <c r="I21" s="61" t="s">
        <v>279</v>
      </c>
      <c r="J21" s="61"/>
      <c r="K21" s="62">
        <v>2</v>
      </c>
      <c r="L21" s="59" t="s">
        <v>280</v>
      </c>
    </row>
    <row r="22" spans="1:12" ht="15" customHeight="1" x14ac:dyDescent="0.25">
      <c r="A22" s="57">
        <v>32</v>
      </c>
      <c r="B22" s="59" t="s">
        <v>275</v>
      </c>
      <c r="C22" s="57">
        <v>2001016</v>
      </c>
      <c r="D22" s="58" t="s">
        <v>234</v>
      </c>
      <c r="E22" s="57" t="s">
        <v>260</v>
      </c>
      <c r="F22" s="59" t="s">
        <v>282</v>
      </c>
      <c r="G22" s="59" t="s">
        <v>277</v>
      </c>
      <c r="H22" s="60" t="s">
        <v>278</v>
      </c>
      <c r="I22" s="61" t="s">
        <v>279</v>
      </c>
      <c r="J22" s="61"/>
      <c r="K22" s="62">
        <v>2</v>
      </c>
      <c r="L22" s="59" t="s">
        <v>280</v>
      </c>
    </row>
    <row r="23" spans="1:12" ht="15" customHeight="1" x14ac:dyDescent="0.25">
      <c r="A23" s="57">
        <v>33</v>
      </c>
      <c r="B23" s="59" t="s">
        <v>281</v>
      </c>
      <c r="C23" s="57">
        <v>1997010</v>
      </c>
      <c r="D23" s="58" t="s">
        <v>234</v>
      </c>
      <c r="E23" s="57" t="s">
        <v>260</v>
      </c>
      <c r="F23" s="59" t="s">
        <v>282</v>
      </c>
      <c r="G23" s="59" t="s">
        <v>277</v>
      </c>
      <c r="H23" s="60" t="s">
        <v>278</v>
      </c>
      <c r="I23" s="61" t="s">
        <v>279</v>
      </c>
      <c r="J23" s="61"/>
      <c r="K23" s="62">
        <v>2</v>
      </c>
      <c r="L23" s="59" t="s">
        <v>280</v>
      </c>
    </row>
    <row r="24" spans="1:12" ht="15" customHeight="1" x14ac:dyDescent="0.25">
      <c r="A24" s="57">
        <v>34</v>
      </c>
      <c r="B24" s="59" t="s">
        <v>288</v>
      </c>
      <c r="C24" s="57">
        <v>2007030</v>
      </c>
      <c r="D24" s="58" t="s">
        <v>234</v>
      </c>
      <c r="E24" s="57" t="s">
        <v>260</v>
      </c>
      <c r="F24" s="59" t="s">
        <v>439</v>
      </c>
      <c r="G24" s="59" t="s">
        <v>277</v>
      </c>
      <c r="H24" s="60" t="s">
        <v>278</v>
      </c>
      <c r="I24" s="61" t="s">
        <v>279</v>
      </c>
      <c r="J24" s="61"/>
      <c r="K24" s="62">
        <v>2</v>
      </c>
      <c r="L24" s="59" t="s">
        <v>289</v>
      </c>
    </row>
    <row r="25" spans="1:12" ht="15" customHeight="1" x14ac:dyDescent="0.25">
      <c r="A25" s="57">
        <v>35</v>
      </c>
      <c r="B25" s="59" t="s">
        <v>290</v>
      </c>
      <c r="C25" s="57">
        <v>2006008</v>
      </c>
      <c r="D25" s="58" t="s">
        <v>234</v>
      </c>
      <c r="E25" s="57" t="s">
        <v>260</v>
      </c>
      <c r="F25" s="59" t="s">
        <v>292</v>
      </c>
      <c r="G25" s="59" t="s">
        <v>277</v>
      </c>
      <c r="H25" s="60" t="s">
        <v>278</v>
      </c>
      <c r="I25" s="61" t="s">
        <v>279</v>
      </c>
      <c r="J25" s="61"/>
      <c r="K25" s="62">
        <v>2</v>
      </c>
      <c r="L25" s="59" t="s">
        <v>289</v>
      </c>
    </row>
    <row r="26" spans="1:12" ht="15" customHeight="1" x14ac:dyDescent="0.25">
      <c r="A26" s="57">
        <v>36</v>
      </c>
      <c r="B26" s="59" t="s">
        <v>290</v>
      </c>
      <c r="C26" s="57">
        <v>2006008</v>
      </c>
      <c r="D26" s="58" t="s">
        <v>234</v>
      </c>
      <c r="E26" s="57" t="s">
        <v>260</v>
      </c>
      <c r="F26" s="59" t="s">
        <v>291</v>
      </c>
      <c r="G26" s="59" t="s">
        <v>277</v>
      </c>
      <c r="H26" s="60" t="s">
        <v>278</v>
      </c>
      <c r="I26" s="61" t="s">
        <v>279</v>
      </c>
      <c r="J26" s="61"/>
      <c r="K26" s="62">
        <v>2</v>
      </c>
      <c r="L26" s="59" t="s">
        <v>293</v>
      </c>
    </row>
    <row r="27" spans="1:12" ht="15" customHeight="1" x14ac:dyDescent="0.25">
      <c r="A27" s="57">
        <v>37</v>
      </c>
      <c r="B27" s="59" t="s">
        <v>288</v>
      </c>
      <c r="C27" s="57">
        <v>2007030</v>
      </c>
      <c r="D27" s="58" t="s">
        <v>234</v>
      </c>
      <c r="E27" s="57" t="s">
        <v>260</v>
      </c>
      <c r="F27" s="59" t="s">
        <v>291</v>
      </c>
      <c r="G27" s="59" t="s">
        <v>277</v>
      </c>
      <c r="H27" s="60" t="s">
        <v>278</v>
      </c>
      <c r="I27" s="61" t="s">
        <v>279</v>
      </c>
      <c r="J27" s="61"/>
      <c r="K27" s="62">
        <v>2</v>
      </c>
      <c r="L27" s="59" t="s">
        <v>293</v>
      </c>
    </row>
    <row r="28" spans="1:12" ht="15" customHeight="1" x14ac:dyDescent="0.25">
      <c r="A28" s="57">
        <v>40</v>
      </c>
      <c r="B28" s="59" t="s">
        <v>294</v>
      </c>
      <c r="C28" s="57">
        <v>2011020</v>
      </c>
      <c r="D28" s="58" t="s">
        <v>234</v>
      </c>
      <c r="E28" s="57" t="s">
        <v>260</v>
      </c>
      <c r="F28" s="59" t="s">
        <v>440</v>
      </c>
      <c r="G28" s="59" t="s">
        <v>277</v>
      </c>
      <c r="H28" s="60" t="s">
        <v>278</v>
      </c>
      <c r="I28" s="61" t="s">
        <v>279</v>
      </c>
      <c r="J28" s="61"/>
      <c r="K28" s="62">
        <v>2</v>
      </c>
      <c r="L28" s="59" t="s">
        <v>297</v>
      </c>
    </row>
    <row r="29" spans="1:12" ht="15" customHeight="1" x14ac:dyDescent="0.25">
      <c r="A29" s="57">
        <v>41</v>
      </c>
      <c r="B29" s="59" t="s">
        <v>298</v>
      </c>
      <c r="C29" s="57">
        <v>2015002</v>
      </c>
      <c r="D29" s="58" t="s">
        <v>234</v>
      </c>
      <c r="E29" s="57" t="s">
        <v>260</v>
      </c>
      <c r="F29" s="59" t="s">
        <v>299</v>
      </c>
      <c r="G29" s="59" t="s">
        <v>277</v>
      </c>
      <c r="H29" s="60" t="s">
        <v>278</v>
      </c>
      <c r="I29" s="61" t="s">
        <v>279</v>
      </c>
      <c r="J29" s="61"/>
      <c r="K29" s="62">
        <v>2</v>
      </c>
      <c r="L29" s="59" t="s">
        <v>297</v>
      </c>
    </row>
    <row r="30" spans="1:12" ht="15" customHeight="1" x14ac:dyDescent="0.25">
      <c r="A30" s="57">
        <v>42</v>
      </c>
      <c r="B30" s="59" t="s">
        <v>294</v>
      </c>
      <c r="C30" s="57">
        <v>2011020</v>
      </c>
      <c r="D30" s="58" t="s">
        <v>234</v>
      </c>
      <c r="E30" s="57" t="s">
        <v>260</v>
      </c>
      <c r="F30" s="59" t="s">
        <v>441</v>
      </c>
      <c r="G30" s="59" t="s">
        <v>300</v>
      </c>
      <c r="H30" s="60" t="s">
        <v>267</v>
      </c>
      <c r="I30" s="61" t="s">
        <v>301</v>
      </c>
      <c r="J30" s="61"/>
      <c r="K30" s="62">
        <v>4</v>
      </c>
      <c r="L30" s="59" t="s">
        <v>302</v>
      </c>
    </row>
    <row r="31" spans="1:12" ht="15" customHeight="1" x14ac:dyDescent="0.25">
      <c r="A31" s="57">
        <v>43</v>
      </c>
      <c r="B31" s="59" t="s">
        <v>298</v>
      </c>
      <c r="C31" s="57">
        <v>2015002</v>
      </c>
      <c r="D31" s="58" t="s">
        <v>234</v>
      </c>
      <c r="E31" s="57" t="s">
        <v>260</v>
      </c>
      <c r="F31" s="59" t="s">
        <v>441</v>
      </c>
      <c r="G31" s="59" t="s">
        <v>300</v>
      </c>
      <c r="H31" s="60" t="s">
        <v>267</v>
      </c>
      <c r="I31" s="61" t="s">
        <v>301</v>
      </c>
      <c r="J31" s="61"/>
      <c r="K31" s="62">
        <v>4</v>
      </c>
      <c r="L31" s="59" t="s">
        <v>302</v>
      </c>
    </row>
    <row r="32" spans="1:12" ht="15" customHeight="1" x14ac:dyDescent="0.25">
      <c r="A32" s="57">
        <v>44</v>
      </c>
      <c r="B32" s="59" t="s">
        <v>303</v>
      </c>
      <c r="C32" s="57">
        <v>2014011</v>
      </c>
      <c r="D32" s="58" t="s">
        <v>234</v>
      </c>
      <c r="E32" s="57" t="s">
        <v>260</v>
      </c>
      <c r="F32" s="59" t="s">
        <v>441</v>
      </c>
      <c r="G32" s="59" t="s">
        <v>300</v>
      </c>
      <c r="H32" s="60" t="s">
        <v>267</v>
      </c>
      <c r="I32" s="61" t="s">
        <v>301</v>
      </c>
      <c r="J32" s="61"/>
      <c r="K32" s="62">
        <v>4</v>
      </c>
      <c r="L32" s="59" t="s">
        <v>302</v>
      </c>
    </row>
    <row r="33" spans="1:12" ht="15" customHeight="1" x14ac:dyDescent="0.25">
      <c r="A33" s="57">
        <v>45</v>
      </c>
      <c r="B33" s="59" t="s">
        <v>304</v>
      </c>
      <c r="C33" s="57">
        <v>2015033</v>
      </c>
      <c r="D33" s="58" t="s">
        <v>234</v>
      </c>
      <c r="E33" s="57" t="s">
        <v>260</v>
      </c>
      <c r="F33" s="59" t="s">
        <v>441</v>
      </c>
      <c r="G33" s="59" t="s">
        <v>300</v>
      </c>
      <c r="H33" s="60" t="s">
        <v>267</v>
      </c>
      <c r="I33" s="61" t="s">
        <v>301</v>
      </c>
      <c r="J33" s="61"/>
      <c r="K33" s="62">
        <v>4</v>
      </c>
      <c r="L33" s="59" t="s">
        <v>302</v>
      </c>
    </row>
    <row r="34" spans="1:12" ht="15" customHeight="1" x14ac:dyDescent="0.25">
      <c r="A34" s="57">
        <v>51</v>
      </c>
      <c r="B34" s="58" t="s">
        <v>316</v>
      </c>
      <c r="C34" s="57">
        <v>1999006</v>
      </c>
      <c r="D34" s="58" t="s">
        <v>234</v>
      </c>
      <c r="E34" s="57" t="s">
        <v>260</v>
      </c>
      <c r="F34" s="59" t="s">
        <v>314</v>
      </c>
      <c r="G34" s="59" t="s">
        <v>277</v>
      </c>
      <c r="H34" s="60" t="s">
        <v>278</v>
      </c>
      <c r="I34" s="61" t="s">
        <v>279</v>
      </c>
      <c r="J34" s="61"/>
      <c r="K34" s="62">
        <v>3</v>
      </c>
      <c r="L34" s="59" t="s">
        <v>318</v>
      </c>
    </row>
    <row r="35" spans="1:12" ht="15" customHeight="1" x14ac:dyDescent="0.25">
      <c r="A35" s="57">
        <v>53</v>
      </c>
      <c r="B35" s="58" t="s">
        <v>317</v>
      </c>
      <c r="C35" s="57">
        <v>2008025</v>
      </c>
      <c r="D35" s="58" t="s">
        <v>234</v>
      </c>
      <c r="E35" s="57" t="s">
        <v>260</v>
      </c>
      <c r="F35" s="59" t="s">
        <v>314</v>
      </c>
      <c r="G35" s="59" t="s">
        <v>277</v>
      </c>
      <c r="H35" s="60" t="s">
        <v>278</v>
      </c>
      <c r="I35" s="61" t="s">
        <v>279</v>
      </c>
      <c r="J35" s="61"/>
      <c r="K35" s="62">
        <v>3</v>
      </c>
      <c r="L35" s="59" t="s">
        <v>318</v>
      </c>
    </row>
    <row r="36" spans="1:12" ht="15" customHeight="1" x14ac:dyDescent="0.25">
      <c r="A36" s="57">
        <v>54</v>
      </c>
      <c r="B36" s="58" t="s">
        <v>316</v>
      </c>
      <c r="C36" s="57">
        <v>1999006</v>
      </c>
      <c r="D36" s="58" t="s">
        <v>234</v>
      </c>
      <c r="E36" s="57" t="s">
        <v>260</v>
      </c>
      <c r="F36" s="59" t="s">
        <v>319</v>
      </c>
      <c r="G36" s="59" t="s">
        <v>277</v>
      </c>
      <c r="H36" s="60" t="s">
        <v>278</v>
      </c>
      <c r="I36" s="61" t="s">
        <v>279</v>
      </c>
      <c r="J36" s="61"/>
      <c r="K36" s="62">
        <v>3</v>
      </c>
      <c r="L36" s="59" t="s">
        <v>320</v>
      </c>
    </row>
    <row r="37" spans="1:12" ht="15" customHeight="1" x14ac:dyDescent="0.25">
      <c r="A37" s="57">
        <v>55</v>
      </c>
      <c r="B37" s="58" t="s">
        <v>321</v>
      </c>
      <c r="C37" s="57">
        <v>2004018</v>
      </c>
      <c r="D37" s="58" t="s">
        <v>234</v>
      </c>
      <c r="E37" s="57" t="s">
        <v>260</v>
      </c>
      <c r="F37" s="59" t="s">
        <v>319</v>
      </c>
      <c r="G37" s="59" t="s">
        <v>277</v>
      </c>
      <c r="H37" s="60" t="s">
        <v>278</v>
      </c>
      <c r="I37" s="61" t="s">
        <v>279</v>
      </c>
      <c r="J37" s="61"/>
      <c r="K37" s="62">
        <v>3</v>
      </c>
      <c r="L37" s="59" t="s">
        <v>320</v>
      </c>
    </row>
    <row r="38" spans="1:12" ht="15" customHeight="1" x14ac:dyDescent="0.25">
      <c r="A38" s="57">
        <v>56</v>
      </c>
      <c r="B38" s="58" t="s">
        <v>322</v>
      </c>
      <c r="C38" s="57">
        <v>1996004</v>
      </c>
      <c r="D38" s="58" t="s">
        <v>234</v>
      </c>
      <c r="E38" s="57" t="s">
        <v>260</v>
      </c>
      <c r="F38" s="59" t="s">
        <v>319</v>
      </c>
      <c r="G38" s="59" t="s">
        <v>277</v>
      </c>
      <c r="H38" s="60" t="s">
        <v>278</v>
      </c>
      <c r="I38" s="61" t="s">
        <v>279</v>
      </c>
      <c r="J38" s="61"/>
      <c r="K38" s="62">
        <v>3</v>
      </c>
      <c r="L38" s="59" t="s">
        <v>320</v>
      </c>
    </row>
    <row r="39" spans="1:12" ht="15" customHeight="1" x14ac:dyDescent="0.25">
      <c r="A39" s="57">
        <v>57</v>
      </c>
      <c r="B39" s="58" t="s">
        <v>315</v>
      </c>
      <c r="C39" s="57">
        <v>1999006</v>
      </c>
      <c r="D39" s="58" t="s">
        <v>234</v>
      </c>
      <c r="E39" s="57" t="s">
        <v>260</v>
      </c>
      <c r="F39" s="59" t="s">
        <v>323</v>
      </c>
      <c r="G39" s="59" t="s">
        <v>277</v>
      </c>
      <c r="H39" s="60" t="s">
        <v>278</v>
      </c>
      <c r="I39" s="61" t="s">
        <v>279</v>
      </c>
      <c r="J39" s="61"/>
      <c r="K39" s="62">
        <v>2</v>
      </c>
      <c r="L39" s="59" t="s">
        <v>324</v>
      </c>
    </row>
    <row r="40" spans="1:12" ht="15" customHeight="1" x14ac:dyDescent="0.25">
      <c r="A40" s="57">
        <v>58</v>
      </c>
      <c r="B40" s="58" t="s">
        <v>315</v>
      </c>
      <c r="C40" s="57">
        <v>1999006</v>
      </c>
      <c r="D40" s="58" t="s">
        <v>234</v>
      </c>
      <c r="E40" s="57" t="s">
        <v>260</v>
      </c>
      <c r="F40" s="59" t="s">
        <v>325</v>
      </c>
      <c r="G40" s="59" t="s">
        <v>277</v>
      </c>
      <c r="H40" s="60" t="s">
        <v>278</v>
      </c>
      <c r="I40" s="61" t="s">
        <v>279</v>
      </c>
      <c r="J40" s="61"/>
      <c r="K40" s="62">
        <v>4</v>
      </c>
      <c r="L40" s="59" t="s">
        <v>326</v>
      </c>
    </row>
    <row r="41" spans="1:12" ht="15" customHeight="1" x14ac:dyDescent="0.25">
      <c r="A41" s="57">
        <v>59</v>
      </c>
      <c r="B41" s="58" t="s">
        <v>331</v>
      </c>
      <c r="C41" s="57">
        <v>1999006</v>
      </c>
      <c r="D41" s="58" t="s">
        <v>234</v>
      </c>
      <c r="E41" s="57" t="s">
        <v>240</v>
      </c>
      <c r="F41" s="59" t="s">
        <v>327</v>
      </c>
      <c r="G41" s="59" t="s">
        <v>328</v>
      </c>
      <c r="H41" s="60" t="s">
        <v>264</v>
      </c>
      <c r="I41" s="61" t="s">
        <v>329</v>
      </c>
      <c r="J41" s="61"/>
      <c r="K41" s="62">
        <v>3</v>
      </c>
      <c r="L41" s="59" t="s">
        <v>330</v>
      </c>
    </row>
    <row r="42" spans="1:12" ht="15" customHeight="1" x14ac:dyDescent="0.25">
      <c r="A42" s="57">
        <v>60</v>
      </c>
      <c r="B42" s="58" t="s">
        <v>332</v>
      </c>
      <c r="C42" s="57">
        <v>2004018</v>
      </c>
      <c r="D42" s="58" t="s">
        <v>234</v>
      </c>
      <c r="E42" s="57" t="s">
        <v>240</v>
      </c>
      <c r="F42" s="59" t="s">
        <v>327</v>
      </c>
      <c r="G42" s="59" t="s">
        <v>328</v>
      </c>
      <c r="H42" s="60" t="s">
        <v>264</v>
      </c>
      <c r="I42" s="61" t="s">
        <v>329</v>
      </c>
      <c r="J42" s="61"/>
      <c r="K42" s="62">
        <v>3</v>
      </c>
      <c r="L42" s="59" t="s">
        <v>330</v>
      </c>
    </row>
    <row r="43" spans="1:12" ht="15" customHeight="1" x14ac:dyDescent="0.25">
      <c r="A43" s="57">
        <v>61</v>
      </c>
      <c r="B43" s="58" t="s">
        <v>333</v>
      </c>
      <c r="C43" s="57">
        <v>2008025</v>
      </c>
      <c r="D43" s="58" t="s">
        <v>234</v>
      </c>
      <c r="E43" s="57" t="s">
        <v>240</v>
      </c>
      <c r="F43" s="59" t="s">
        <v>327</v>
      </c>
      <c r="G43" s="59" t="s">
        <v>328</v>
      </c>
      <c r="H43" s="60" t="s">
        <v>264</v>
      </c>
      <c r="I43" s="61" t="s">
        <v>329</v>
      </c>
      <c r="J43" s="61"/>
      <c r="K43" s="62">
        <v>3</v>
      </c>
      <c r="L43" s="59" t="s">
        <v>330</v>
      </c>
    </row>
    <row r="44" spans="1:12" s="49" customFormat="1" ht="15" customHeight="1" x14ac:dyDescent="0.25">
      <c r="A44" s="57">
        <v>89</v>
      </c>
      <c r="B44" s="58" t="s">
        <v>349</v>
      </c>
      <c r="C44" s="57">
        <v>2015006</v>
      </c>
      <c r="D44" s="59" t="s">
        <v>234</v>
      </c>
      <c r="E44" s="57" t="s">
        <v>260</v>
      </c>
      <c r="F44" s="58" t="s">
        <v>350</v>
      </c>
      <c r="G44" s="58" t="s">
        <v>339</v>
      </c>
      <c r="H44" s="58" t="s">
        <v>267</v>
      </c>
      <c r="I44" s="57" t="s">
        <v>340</v>
      </c>
      <c r="J44" s="58"/>
      <c r="K44" s="57">
        <v>2</v>
      </c>
      <c r="L44" s="58" t="s">
        <v>351</v>
      </c>
    </row>
    <row r="45" spans="1:12" ht="15" customHeight="1" x14ac:dyDescent="0.25">
      <c r="A45" s="57">
        <v>90</v>
      </c>
      <c r="B45" s="60" t="s">
        <v>352</v>
      </c>
      <c r="C45" s="63">
        <v>2004031</v>
      </c>
      <c r="D45" s="64" t="s">
        <v>234</v>
      </c>
      <c r="E45" s="57" t="s">
        <v>240</v>
      </c>
      <c r="F45" s="59" t="s">
        <v>353</v>
      </c>
      <c r="G45" s="59" t="s">
        <v>354</v>
      </c>
      <c r="H45" s="60" t="s">
        <v>355</v>
      </c>
      <c r="I45" s="61" t="s">
        <v>356</v>
      </c>
      <c r="J45" s="61"/>
      <c r="K45" s="62">
        <v>2</v>
      </c>
      <c r="L45" s="59" t="s">
        <v>357</v>
      </c>
    </row>
    <row r="46" spans="1:12" ht="15" customHeight="1" x14ac:dyDescent="0.25">
      <c r="A46" s="57">
        <v>91</v>
      </c>
      <c r="B46" s="59" t="s">
        <v>358</v>
      </c>
      <c r="C46" s="63">
        <v>2000003</v>
      </c>
      <c r="D46" s="64" t="s">
        <v>234</v>
      </c>
      <c r="E46" s="57" t="s">
        <v>240</v>
      </c>
      <c r="F46" s="59" t="s">
        <v>359</v>
      </c>
      <c r="G46" s="59" t="s">
        <v>354</v>
      </c>
      <c r="H46" s="60" t="s">
        <v>355</v>
      </c>
      <c r="I46" s="61" t="s">
        <v>356</v>
      </c>
      <c r="J46" s="61"/>
      <c r="K46" s="62">
        <v>5</v>
      </c>
      <c r="L46" s="59" t="s">
        <v>360</v>
      </c>
    </row>
    <row r="47" spans="1:12" ht="15" customHeight="1" x14ac:dyDescent="0.25">
      <c r="A47" s="57">
        <v>92</v>
      </c>
      <c r="B47" s="59" t="s">
        <v>306</v>
      </c>
      <c r="C47" s="63">
        <v>2002022</v>
      </c>
      <c r="D47" s="64" t="s">
        <v>234</v>
      </c>
      <c r="E47" s="57" t="s">
        <v>240</v>
      </c>
      <c r="F47" s="59" t="s">
        <v>359</v>
      </c>
      <c r="G47" s="59" t="s">
        <v>354</v>
      </c>
      <c r="H47" s="60" t="s">
        <v>355</v>
      </c>
      <c r="I47" s="61" t="s">
        <v>356</v>
      </c>
      <c r="J47" s="61"/>
      <c r="K47" s="62">
        <v>5</v>
      </c>
      <c r="L47" s="59" t="s">
        <v>360</v>
      </c>
    </row>
    <row r="48" spans="1:12" ht="15" customHeight="1" x14ac:dyDescent="0.25">
      <c r="A48" s="57">
        <v>93</v>
      </c>
      <c r="B48" s="59" t="s">
        <v>288</v>
      </c>
      <c r="C48" s="63">
        <v>2007030</v>
      </c>
      <c r="D48" s="64" t="s">
        <v>234</v>
      </c>
      <c r="E48" s="57" t="s">
        <v>240</v>
      </c>
      <c r="F48" s="59" t="s">
        <v>359</v>
      </c>
      <c r="G48" s="59" t="s">
        <v>354</v>
      </c>
      <c r="H48" s="60" t="s">
        <v>355</v>
      </c>
      <c r="I48" s="61" t="s">
        <v>356</v>
      </c>
      <c r="J48" s="61"/>
      <c r="K48" s="62">
        <v>5</v>
      </c>
      <c r="L48" s="59" t="s">
        <v>360</v>
      </c>
    </row>
    <row r="49" spans="1:12" ht="15" customHeight="1" x14ac:dyDescent="0.25">
      <c r="A49" s="57">
        <v>94</v>
      </c>
      <c r="B49" s="59" t="s">
        <v>251</v>
      </c>
      <c r="C49" s="63">
        <v>1996002</v>
      </c>
      <c r="D49" s="64" t="s">
        <v>234</v>
      </c>
      <c r="E49" s="57" t="s">
        <v>240</v>
      </c>
      <c r="F49" s="59" t="s">
        <v>359</v>
      </c>
      <c r="G49" s="59" t="s">
        <v>354</v>
      </c>
      <c r="H49" s="60" t="s">
        <v>355</v>
      </c>
      <c r="I49" s="61" t="s">
        <v>356</v>
      </c>
      <c r="J49" s="61"/>
      <c r="K49" s="62">
        <v>5</v>
      </c>
      <c r="L49" s="59" t="s">
        <v>360</v>
      </c>
    </row>
    <row r="50" spans="1:12" ht="15" customHeight="1" x14ac:dyDescent="0.25">
      <c r="A50" s="57">
        <v>95</v>
      </c>
      <c r="B50" s="60" t="s">
        <v>335</v>
      </c>
      <c r="C50" s="63">
        <v>2000005</v>
      </c>
      <c r="D50" s="64" t="s">
        <v>234</v>
      </c>
      <c r="E50" s="57" t="s">
        <v>240</v>
      </c>
      <c r="F50" s="59" t="s">
        <v>363</v>
      </c>
      <c r="G50" s="59" t="s">
        <v>354</v>
      </c>
      <c r="H50" s="60" t="s">
        <v>355</v>
      </c>
      <c r="I50" s="61" t="s">
        <v>356</v>
      </c>
      <c r="J50" s="61"/>
      <c r="K50" s="62">
        <v>2</v>
      </c>
      <c r="L50" s="59" t="s">
        <v>362</v>
      </c>
    </row>
    <row r="51" spans="1:12" ht="15" customHeight="1" x14ac:dyDescent="0.25">
      <c r="A51" s="57">
        <v>96</v>
      </c>
      <c r="B51" s="60" t="s">
        <v>361</v>
      </c>
      <c r="C51" s="63">
        <v>2008008</v>
      </c>
      <c r="D51" s="64" t="s">
        <v>234</v>
      </c>
      <c r="E51" s="57" t="s">
        <v>240</v>
      </c>
      <c r="F51" s="59" t="s">
        <v>363</v>
      </c>
      <c r="G51" s="59" t="s">
        <v>354</v>
      </c>
      <c r="H51" s="60" t="s">
        <v>355</v>
      </c>
      <c r="I51" s="61" t="s">
        <v>356</v>
      </c>
      <c r="J51" s="61"/>
      <c r="K51" s="62">
        <v>2</v>
      </c>
      <c r="L51" s="59" t="s">
        <v>362</v>
      </c>
    </row>
    <row r="52" spans="1:12" ht="15" customHeight="1" x14ac:dyDescent="0.25">
      <c r="A52" s="57">
        <v>98</v>
      </c>
      <c r="B52" s="60" t="s">
        <v>364</v>
      </c>
      <c r="C52" s="63">
        <v>2003018</v>
      </c>
      <c r="D52" s="64" t="s">
        <v>234</v>
      </c>
      <c r="E52" s="57" t="s">
        <v>240</v>
      </c>
      <c r="F52" s="59" t="s">
        <v>442</v>
      </c>
      <c r="G52" s="59" t="s">
        <v>354</v>
      </c>
      <c r="H52" s="60" t="s">
        <v>355</v>
      </c>
      <c r="I52" s="61" t="s">
        <v>356</v>
      </c>
      <c r="J52" s="61"/>
      <c r="K52" s="62">
        <v>2</v>
      </c>
      <c r="L52" s="59" t="s">
        <v>366</v>
      </c>
    </row>
    <row r="53" spans="1:12" ht="15" customHeight="1" x14ac:dyDescent="0.25">
      <c r="A53" s="57">
        <v>99</v>
      </c>
      <c r="B53" s="60" t="s">
        <v>365</v>
      </c>
      <c r="C53" s="63">
        <v>1990002</v>
      </c>
      <c r="D53" s="64" t="s">
        <v>234</v>
      </c>
      <c r="E53" s="57" t="s">
        <v>240</v>
      </c>
      <c r="F53" s="59" t="s">
        <v>442</v>
      </c>
      <c r="G53" s="59" t="s">
        <v>354</v>
      </c>
      <c r="H53" s="60" t="s">
        <v>355</v>
      </c>
      <c r="I53" s="61" t="s">
        <v>356</v>
      </c>
      <c r="J53" s="61"/>
      <c r="K53" s="62">
        <v>2</v>
      </c>
      <c r="L53" s="59" t="s">
        <v>366</v>
      </c>
    </row>
    <row r="54" spans="1:12" ht="15" customHeight="1" x14ac:dyDescent="0.25">
      <c r="A54" s="57">
        <v>100</v>
      </c>
      <c r="B54" s="59" t="s">
        <v>369</v>
      </c>
      <c r="C54" s="63">
        <v>2004025</v>
      </c>
      <c r="D54" s="64" t="s">
        <v>234</v>
      </c>
      <c r="E54" s="57" t="s">
        <v>240</v>
      </c>
      <c r="F54" s="59" t="s">
        <v>367</v>
      </c>
      <c r="G54" s="59" t="s">
        <v>354</v>
      </c>
      <c r="H54" s="60" t="s">
        <v>355</v>
      </c>
      <c r="I54" s="61" t="s">
        <v>356</v>
      </c>
      <c r="J54" s="61"/>
      <c r="K54" s="62">
        <v>5</v>
      </c>
      <c r="L54" s="59" t="s">
        <v>368</v>
      </c>
    </row>
    <row r="55" spans="1:12" ht="15" customHeight="1" x14ac:dyDescent="0.25">
      <c r="A55" s="57">
        <v>101</v>
      </c>
      <c r="B55" s="59" t="s">
        <v>370</v>
      </c>
      <c r="C55" s="63">
        <v>2002024</v>
      </c>
      <c r="D55" s="64" t="s">
        <v>234</v>
      </c>
      <c r="E55" s="57" t="s">
        <v>240</v>
      </c>
      <c r="F55" s="59" t="s">
        <v>367</v>
      </c>
      <c r="G55" s="59" t="s">
        <v>354</v>
      </c>
      <c r="H55" s="60" t="s">
        <v>355</v>
      </c>
      <c r="I55" s="61" t="s">
        <v>356</v>
      </c>
      <c r="J55" s="61"/>
      <c r="K55" s="62">
        <v>5</v>
      </c>
      <c r="L55" s="59" t="s">
        <v>368</v>
      </c>
    </row>
    <row r="56" spans="1:12" ht="15" customHeight="1" x14ac:dyDescent="0.25">
      <c r="A56" s="57">
        <v>102</v>
      </c>
      <c r="B56" s="59" t="s">
        <v>371</v>
      </c>
      <c r="C56" s="63">
        <v>2007008</v>
      </c>
      <c r="D56" s="64" t="s">
        <v>234</v>
      </c>
      <c r="E56" s="57" t="s">
        <v>240</v>
      </c>
      <c r="F56" s="59" t="s">
        <v>367</v>
      </c>
      <c r="G56" s="59" t="s">
        <v>354</v>
      </c>
      <c r="H56" s="60" t="s">
        <v>355</v>
      </c>
      <c r="I56" s="61" t="s">
        <v>356</v>
      </c>
      <c r="J56" s="61"/>
      <c r="K56" s="62">
        <v>5</v>
      </c>
      <c r="L56" s="59" t="s">
        <v>368</v>
      </c>
    </row>
    <row r="57" spans="1:12" ht="15" customHeight="1" x14ac:dyDescent="0.25">
      <c r="A57" s="57">
        <v>103</v>
      </c>
      <c r="B57" s="59" t="s">
        <v>251</v>
      </c>
      <c r="C57" s="63">
        <v>1996002</v>
      </c>
      <c r="D57" s="64" t="s">
        <v>234</v>
      </c>
      <c r="E57" s="57" t="s">
        <v>240</v>
      </c>
      <c r="F57" s="59" t="s">
        <v>367</v>
      </c>
      <c r="G57" s="59" t="s">
        <v>354</v>
      </c>
      <c r="H57" s="60" t="s">
        <v>355</v>
      </c>
      <c r="I57" s="61" t="s">
        <v>356</v>
      </c>
      <c r="J57" s="61"/>
      <c r="K57" s="62">
        <v>5</v>
      </c>
      <c r="L57" s="59" t="s">
        <v>368</v>
      </c>
    </row>
    <row r="58" spans="1:12" ht="15" customHeight="1" x14ac:dyDescent="0.25">
      <c r="A58" s="57">
        <v>104</v>
      </c>
      <c r="B58" s="59" t="s">
        <v>358</v>
      </c>
      <c r="C58" s="63">
        <v>2000003</v>
      </c>
      <c r="D58" s="64" t="s">
        <v>234</v>
      </c>
      <c r="E58" s="57" t="s">
        <v>240</v>
      </c>
      <c r="F58" s="59" t="s">
        <v>367</v>
      </c>
      <c r="G58" s="59" t="s">
        <v>354</v>
      </c>
      <c r="H58" s="60" t="s">
        <v>355</v>
      </c>
      <c r="I58" s="61" t="s">
        <v>356</v>
      </c>
      <c r="J58" s="61"/>
      <c r="K58" s="62">
        <v>5</v>
      </c>
      <c r="L58" s="59" t="s">
        <v>368</v>
      </c>
    </row>
    <row r="59" spans="1:12" ht="15" customHeight="1" x14ac:dyDescent="0.25">
      <c r="A59" s="57">
        <v>116</v>
      </c>
      <c r="B59" s="59" t="s">
        <v>275</v>
      </c>
      <c r="C59" s="63">
        <v>2001016</v>
      </c>
      <c r="D59" s="64" t="s">
        <v>234</v>
      </c>
      <c r="E59" s="57" t="s">
        <v>240</v>
      </c>
      <c r="F59" s="59" t="s">
        <v>443</v>
      </c>
      <c r="G59" s="59" t="s">
        <v>354</v>
      </c>
      <c r="H59" s="60" t="s">
        <v>355</v>
      </c>
      <c r="I59" s="61" t="s">
        <v>356</v>
      </c>
      <c r="J59" s="61"/>
      <c r="K59" s="62">
        <v>1</v>
      </c>
      <c r="L59" s="59" t="s">
        <v>275</v>
      </c>
    </row>
    <row r="60" spans="1:12" ht="15" customHeight="1" x14ac:dyDescent="0.25">
      <c r="A60" s="57">
        <v>117</v>
      </c>
      <c r="B60" s="59" t="s">
        <v>372</v>
      </c>
      <c r="C60" s="63">
        <v>2000008</v>
      </c>
      <c r="D60" s="64" t="s">
        <v>234</v>
      </c>
      <c r="E60" s="57" t="s">
        <v>240</v>
      </c>
      <c r="F60" s="59" t="s">
        <v>377</v>
      </c>
      <c r="G60" s="59" t="s">
        <v>378</v>
      </c>
      <c r="H60" s="60" t="s">
        <v>267</v>
      </c>
      <c r="I60" s="61" t="s">
        <v>379</v>
      </c>
      <c r="J60" s="61"/>
      <c r="K60" s="62">
        <v>5</v>
      </c>
      <c r="L60" s="59" t="s">
        <v>380</v>
      </c>
    </row>
    <row r="61" spans="1:12" ht="15" customHeight="1" x14ac:dyDescent="0.25">
      <c r="A61" s="57">
        <v>121</v>
      </c>
      <c r="B61" s="59" t="s">
        <v>381</v>
      </c>
      <c r="C61" s="63">
        <v>2015033</v>
      </c>
      <c r="D61" s="64" t="s">
        <v>234</v>
      </c>
      <c r="E61" s="57" t="s">
        <v>260</v>
      </c>
      <c r="F61" s="59" t="s">
        <v>382</v>
      </c>
      <c r="G61" s="59" t="s">
        <v>339</v>
      </c>
      <c r="H61" s="60" t="s">
        <v>267</v>
      </c>
      <c r="I61" s="61" t="s">
        <v>340</v>
      </c>
      <c r="J61" s="61"/>
      <c r="K61" s="62">
        <v>2</v>
      </c>
      <c r="L61" s="59" t="s">
        <v>383</v>
      </c>
    </row>
    <row r="62" spans="1:12" ht="15" customHeight="1" x14ac:dyDescent="0.25">
      <c r="A62" s="57">
        <v>122</v>
      </c>
      <c r="B62" s="59" t="s">
        <v>384</v>
      </c>
      <c r="C62" s="63">
        <v>2014016</v>
      </c>
      <c r="D62" s="64" t="s">
        <v>234</v>
      </c>
      <c r="E62" s="57" t="s">
        <v>260</v>
      </c>
      <c r="F62" s="59" t="s">
        <v>382</v>
      </c>
      <c r="G62" s="59" t="s">
        <v>339</v>
      </c>
      <c r="H62" s="60" t="s">
        <v>267</v>
      </c>
      <c r="I62" s="61" t="s">
        <v>340</v>
      </c>
      <c r="J62" s="61"/>
      <c r="K62" s="62">
        <v>2</v>
      </c>
      <c r="L62" s="59" t="s">
        <v>383</v>
      </c>
    </row>
    <row r="63" spans="1:12" ht="15" customHeight="1" x14ac:dyDescent="0.25">
      <c r="A63" s="57">
        <v>123</v>
      </c>
      <c r="B63" s="59" t="s">
        <v>385</v>
      </c>
      <c r="C63" s="63">
        <v>2014016</v>
      </c>
      <c r="D63" s="64" t="s">
        <v>234</v>
      </c>
      <c r="E63" s="57" t="s">
        <v>260</v>
      </c>
      <c r="F63" s="59" t="s">
        <v>386</v>
      </c>
      <c r="G63" s="59" t="s">
        <v>339</v>
      </c>
      <c r="H63" s="60" t="s">
        <v>267</v>
      </c>
      <c r="I63" s="61" t="s">
        <v>340</v>
      </c>
      <c r="J63" s="61"/>
      <c r="K63" s="62">
        <v>1</v>
      </c>
      <c r="L63" s="59" t="s">
        <v>385</v>
      </c>
    </row>
    <row r="64" spans="1:12" ht="15" customHeight="1" x14ac:dyDescent="0.25">
      <c r="A64" s="57">
        <v>124</v>
      </c>
      <c r="B64" s="59" t="s">
        <v>303</v>
      </c>
      <c r="C64" s="63">
        <v>2014011</v>
      </c>
      <c r="D64" s="64" t="s">
        <v>234</v>
      </c>
      <c r="E64" s="57" t="s">
        <v>260</v>
      </c>
      <c r="F64" s="59" t="s">
        <v>387</v>
      </c>
      <c r="G64" s="59" t="s">
        <v>339</v>
      </c>
      <c r="H64" s="60" t="s">
        <v>267</v>
      </c>
      <c r="I64" s="61" t="s">
        <v>340</v>
      </c>
      <c r="J64" s="61"/>
      <c r="K64" s="62">
        <v>3</v>
      </c>
      <c r="L64" s="59" t="s">
        <v>388</v>
      </c>
    </row>
    <row r="65" spans="1:12" ht="15" customHeight="1" x14ac:dyDescent="0.25">
      <c r="A65" s="57">
        <v>125</v>
      </c>
      <c r="B65" s="59" t="s">
        <v>389</v>
      </c>
      <c r="C65" s="63">
        <v>2007009</v>
      </c>
      <c r="D65" s="64" t="s">
        <v>234</v>
      </c>
      <c r="E65" s="57" t="s">
        <v>260</v>
      </c>
      <c r="F65" s="59" t="s">
        <v>387</v>
      </c>
      <c r="G65" s="59" t="s">
        <v>339</v>
      </c>
      <c r="H65" s="60" t="s">
        <v>267</v>
      </c>
      <c r="I65" s="61" t="s">
        <v>340</v>
      </c>
      <c r="J65" s="61"/>
      <c r="K65" s="62">
        <v>3</v>
      </c>
      <c r="L65" s="59" t="s">
        <v>388</v>
      </c>
    </row>
    <row r="66" spans="1:12" ht="15" customHeight="1" x14ac:dyDescent="0.25">
      <c r="A66" s="57">
        <v>126</v>
      </c>
      <c r="B66" s="59" t="s">
        <v>390</v>
      </c>
      <c r="C66" s="63">
        <v>2017011</v>
      </c>
      <c r="D66" s="64" t="s">
        <v>234</v>
      </c>
      <c r="E66" s="57" t="s">
        <v>260</v>
      </c>
      <c r="F66" s="59" t="s">
        <v>387</v>
      </c>
      <c r="G66" s="59" t="s">
        <v>339</v>
      </c>
      <c r="H66" s="60" t="s">
        <v>267</v>
      </c>
      <c r="I66" s="61" t="s">
        <v>340</v>
      </c>
      <c r="J66" s="61"/>
      <c r="K66" s="62">
        <v>3</v>
      </c>
      <c r="L66" s="59" t="s">
        <v>388</v>
      </c>
    </row>
    <row r="67" spans="1:12" ht="15" customHeight="1" x14ac:dyDescent="0.25">
      <c r="A67" s="57">
        <v>127</v>
      </c>
      <c r="B67" s="58" t="s">
        <v>246</v>
      </c>
      <c r="C67" s="63">
        <v>2004035</v>
      </c>
      <c r="D67" s="64" t="s">
        <v>234</v>
      </c>
      <c r="E67" s="57" t="s">
        <v>240</v>
      </c>
      <c r="F67" s="59" t="s">
        <v>444</v>
      </c>
      <c r="G67" s="59" t="s">
        <v>354</v>
      </c>
      <c r="H67" s="60" t="s">
        <v>355</v>
      </c>
      <c r="I67" s="61" t="s">
        <v>356</v>
      </c>
      <c r="J67" s="61"/>
      <c r="K67" s="62">
        <v>3</v>
      </c>
      <c r="L67" s="59" t="s">
        <v>399</v>
      </c>
    </row>
    <row r="68" spans="1:12" ht="15" customHeight="1" x14ac:dyDescent="0.25">
      <c r="A68" s="57">
        <v>128</v>
      </c>
      <c r="B68" s="58" t="s">
        <v>400</v>
      </c>
      <c r="C68" s="63">
        <v>2004018</v>
      </c>
      <c r="D68" s="64" t="s">
        <v>234</v>
      </c>
      <c r="E68" s="57" t="s">
        <v>240</v>
      </c>
      <c r="F68" s="59" t="s">
        <v>444</v>
      </c>
      <c r="G68" s="59" t="s">
        <v>354</v>
      </c>
      <c r="H68" s="60" t="s">
        <v>355</v>
      </c>
      <c r="I68" s="61" t="s">
        <v>356</v>
      </c>
      <c r="J68" s="61"/>
      <c r="K68" s="62">
        <v>3</v>
      </c>
      <c r="L68" s="59" t="s">
        <v>399</v>
      </c>
    </row>
    <row r="69" spans="1:12" ht="15" customHeight="1" x14ac:dyDescent="0.25">
      <c r="A69" s="57">
        <v>129</v>
      </c>
      <c r="B69" s="59" t="s">
        <v>403</v>
      </c>
      <c r="C69" s="63">
        <v>2007020</v>
      </c>
      <c r="D69" s="64" t="s">
        <v>234</v>
      </c>
      <c r="E69" s="57" t="s">
        <v>260</v>
      </c>
      <c r="F69" s="59" t="s">
        <v>401</v>
      </c>
      <c r="G69" s="59" t="s">
        <v>277</v>
      </c>
      <c r="H69" s="60" t="s">
        <v>278</v>
      </c>
      <c r="I69" s="61" t="s">
        <v>279</v>
      </c>
      <c r="J69" s="61"/>
      <c r="K69" s="62">
        <v>4</v>
      </c>
      <c r="L69" s="59" t="s">
        <v>402</v>
      </c>
    </row>
    <row r="70" spans="1:12" ht="15" customHeight="1" x14ac:dyDescent="0.25">
      <c r="A70" s="57">
        <v>138</v>
      </c>
      <c r="B70" s="59" t="s">
        <v>390</v>
      </c>
      <c r="C70" s="63">
        <v>2017011</v>
      </c>
      <c r="D70" s="64" t="s">
        <v>234</v>
      </c>
      <c r="E70" s="57" t="s">
        <v>240</v>
      </c>
      <c r="F70" s="59" t="s">
        <v>445</v>
      </c>
      <c r="G70" s="59" t="s">
        <v>242</v>
      </c>
      <c r="H70" s="60" t="s">
        <v>243</v>
      </c>
      <c r="I70" s="61" t="s">
        <v>244</v>
      </c>
      <c r="J70" s="61"/>
      <c r="K70" s="62">
        <v>3</v>
      </c>
      <c r="L70" s="59" t="s">
        <v>404</v>
      </c>
    </row>
    <row r="71" spans="1:12" ht="15" customHeight="1" x14ac:dyDescent="0.25">
      <c r="A71" s="57">
        <v>174</v>
      </c>
      <c r="B71" s="59" t="s">
        <v>407</v>
      </c>
      <c r="C71" s="63">
        <v>2007044</v>
      </c>
      <c r="D71" s="64" t="s">
        <v>234</v>
      </c>
      <c r="E71" s="57" t="s">
        <v>240</v>
      </c>
      <c r="F71" s="59" t="s">
        <v>405</v>
      </c>
      <c r="G71" s="59" t="s">
        <v>242</v>
      </c>
      <c r="H71" s="60" t="s">
        <v>243</v>
      </c>
      <c r="I71" s="61" t="s">
        <v>244</v>
      </c>
      <c r="J71" s="61"/>
      <c r="K71" s="62">
        <v>15</v>
      </c>
      <c r="L71" s="59" t="s">
        <v>256</v>
      </c>
    </row>
    <row r="72" spans="1:12" ht="15" customHeight="1" x14ac:dyDescent="0.25">
      <c r="A72" s="57">
        <v>178</v>
      </c>
      <c r="B72" s="59" t="s">
        <v>246</v>
      </c>
      <c r="C72" s="63">
        <v>2004035</v>
      </c>
      <c r="D72" s="64" t="s">
        <v>234</v>
      </c>
      <c r="E72" s="57" t="s">
        <v>240</v>
      </c>
      <c r="F72" s="59" t="s">
        <v>405</v>
      </c>
      <c r="G72" s="59" t="s">
        <v>242</v>
      </c>
      <c r="H72" s="60" t="s">
        <v>243</v>
      </c>
      <c r="I72" s="61" t="s">
        <v>244</v>
      </c>
      <c r="J72" s="61"/>
      <c r="K72" s="62">
        <v>15</v>
      </c>
      <c r="L72" s="59" t="s">
        <v>256</v>
      </c>
    </row>
    <row r="73" spans="1:12" ht="15" customHeight="1" x14ac:dyDescent="0.25">
      <c r="A73" s="57">
        <v>179</v>
      </c>
      <c r="B73" s="59" t="s">
        <v>257</v>
      </c>
      <c r="C73" s="63">
        <v>2006017</v>
      </c>
      <c r="D73" s="64" t="s">
        <v>234</v>
      </c>
      <c r="E73" s="57" t="s">
        <v>240</v>
      </c>
      <c r="F73" s="59" t="s">
        <v>405</v>
      </c>
      <c r="G73" s="59" t="s">
        <v>242</v>
      </c>
      <c r="H73" s="60" t="s">
        <v>243</v>
      </c>
      <c r="I73" s="61" t="s">
        <v>244</v>
      </c>
      <c r="J73" s="61"/>
      <c r="K73" s="62">
        <v>15</v>
      </c>
      <c r="L73" s="59" t="s">
        <v>256</v>
      </c>
    </row>
    <row r="74" spans="1:12" ht="15" customHeight="1" x14ac:dyDescent="0.25">
      <c r="A74" s="57">
        <v>181</v>
      </c>
      <c r="B74" s="59" t="s">
        <v>248</v>
      </c>
      <c r="C74" s="63">
        <v>2002023</v>
      </c>
      <c r="D74" s="64" t="s">
        <v>234</v>
      </c>
      <c r="E74" s="57" t="s">
        <v>240</v>
      </c>
      <c r="F74" s="59" t="s">
        <v>405</v>
      </c>
      <c r="G74" s="59" t="s">
        <v>242</v>
      </c>
      <c r="H74" s="60" t="s">
        <v>243</v>
      </c>
      <c r="I74" s="61" t="s">
        <v>244</v>
      </c>
      <c r="J74" s="61"/>
      <c r="K74" s="62">
        <v>15</v>
      </c>
      <c r="L74" s="59" t="s">
        <v>256</v>
      </c>
    </row>
    <row r="75" spans="1:12" ht="15" customHeight="1" x14ac:dyDescent="0.25">
      <c r="A75" s="57">
        <v>182</v>
      </c>
      <c r="B75" s="59" t="s">
        <v>249</v>
      </c>
      <c r="C75" s="63">
        <v>2001018</v>
      </c>
      <c r="D75" s="64" t="s">
        <v>234</v>
      </c>
      <c r="E75" s="57" t="s">
        <v>240</v>
      </c>
      <c r="F75" s="59" t="s">
        <v>405</v>
      </c>
      <c r="G75" s="59" t="s">
        <v>242</v>
      </c>
      <c r="H75" s="60" t="s">
        <v>243</v>
      </c>
      <c r="I75" s="61" t="s">
        <v>244</v>
      </c>
      <c r="J75" s="61"/>
      <c r="K75" s="62">
        <v>15</v>
      </c>
      <c r="L75" s="59" t="s">
        <v>256</v>
      </c>
    </row>
    <row r="76" spans="1:12" ht="15" customHeight="1" x14ac:dyDescent="0.25">
      <c r="A76" s="57">
        <v>186</v>
      </c>
      <c r="B76" s="59" t="s">
        <v>251</v>
      </c>
      <c r="C76" s="63">
        <v>1996002</v>
      </c>
      <c r="D76" s="64" t="s">
        <v>234</v>
      </c>
      <c r="E76" s="57" t="s">
        <v>240</v>
      </c>
      <c r="F76" s="59" t="s">
        <v>405</v>
      </c>
      <c r="G76" s="59" t="s">
        <v>242</v>
      </c>
      <c r="H76" s="60" t="s">
        <v>243</v>
      </c>
      <c r="I76" s="61" t="s">
        <v>244</v>
      </c>
      <c r="J76" s="61"/>
      <c r="K76" s="62">
        <v>15</v>
      </c>
      <c r="L76" s="59" t="s">
        <v>256</v>
      </c>
    </row>
    <row r="77" spans="1:12" ht="15" customHeight="1" x14ac:dyDescent="0.25">
      <c r="A77" s="57">
        <v>187</v>
      </c>
      <c r="B77" s="59" t="s">
        <v>252</v>
      </c>
      <c r="C77" s="63">
        <v>1994007</v>
      </c>
      <c r="D77" s="64" t="s">
        <v>234</v>
      </c>
      <c r="E77" s="57" t="s">
        <v>240</v>
      </c>
      <c r="F77" s="59" t="s">
        <v>405</v>
      </c>
      <c r="G77" s="59" t="s">
        <v>242</v>
      </c>
      <c r="H77" s="60" t="s">
        <v>243</v>
      </c>
      <c r="I77" s="61" t="s">
        <v>244</v>
      </c>
      <c r="J77" s="61"/>
      <c r="K77" s="62">
        <v>15</v>
      </c>
      <c r="L77" s="59" t="s">
        <v>256</v>
      </c>
    </row>
    <row r="78" spans="1:12" ht="15" customHeight="1" x14ac:dyDescent="0.25">
      <c r="A78" s="57">
        <v>188</v>
      </c>
      <c r="B78" s="59" t="s">
        <v>406</v>
      </c>
      <c r="C78" s="63">
        <v>2003016</v>
      </c>
      <c r="D78" s="64" t="s">
        <v>234</v>
      </c>
      <c r="E78" s="57" t="s">
        <v>240</v>
      </c>
      <c r="F78" s="59" t="s">
        <v>405</v>
      </c>
      <c r="G78" s="59" t="s">
        <v>242</v>
      </c>
      <c r="H78" s="60" t="s">
        <v>243</v>
      </c>
      <c r="I78" s="61" t="s">
        <v>244</v>
      </c>
      <c r="J78" s="61"/>
      <c r="K78" s="62">
        <v>15</v>
      </c>
      <c r="L78" s="59" t="s">
        <v>256</v>
      </c>
    </row>
    <row r="79" spans="1:12" ht="15" customHeight="1" x14ac:dyDescent="0.25">
      <c r="A79" s="57">
        <v>204</v>
      </c>
      <c r="B79" s="59" t="s">
        <v>408</v>
      </c>
      <c r="C79" s="63">
        <v>2004026</v>
      </c>
      <c r="D79" s="64" t="s">
        <v>234</v>
      </c>
      <c r="E79" s="57" t="s">
        <v>240</v>
      </c>
      <c r="F79" s="59" t="s">
        <v>410</v>
      </c>
      <c r="G79" s="59" t="s">
        <v>242</v>
      </c>
      <c r="H79" s="60" t="s">
        <v>243</v>
      </c>
      <c r="I79" s="61" t="s">
        <v>244</v>
      </c>
      <c r="J79" s="61"/>
      <c r="K79" s="62">
        <v>2</v>
      </c>
      <c r="L79" s="59" t="s">
        <v>411</v>
      </c>
    </row>
    <row r="80" spans="1:12" ht="15" customHeight="1" x14ac:dyDescent="0.25">
      <c r="A80" s="57">
        <v>205</v>
      </c>
      <c r="B80" s="59" t="s">
        <v>409</v>
      </c>
      <c r="C80" s="63">
        <v>2008025</v>
      </c>
      <c r="D80" s="64" t="s">
        <v>234</v>
      </c>
      <c r="E80" s="57" t="s">
        <v>240</v>
      </c>
      <c r="F80" s="59" t="s">
        <v>410</v>
      </c>
      <c r="G80" s="59" t="s">
        <v>242</v>
      </c>
      <c r="H80" s="60" t="s">
        <v>243</v>
      </c>
      <c r="I80" s="61" t="s">
        <v>244</v>
      </c>
      <c r="J80" s="61"/>
      <c r="K80" s="62">
        <v>2</v>
      </c>
      <c r="L80" s="59" t="s">
        <v>411</v>
      </c>
    </row>
    <row r="81" spans="1:12" ht="15" customHeight="1" x14ac:dyDescent="0.25">
      <c r="A81" s="57">
        <v>215</v>
      </c>
      <c r="B81" s="59" t="s">
        <v>306</v>
      </c>
      <c r="C81" s="63">
        <v>2002022</v>
      </c>
      <c r="D81" s="64" t="s">
        <v>234</v>
      </c>
      <c r="E81" s="57" t="s">
        <v>240</v>
      </c>
      <c r="F81" s="59" t="s">
        <v>412</v>
      </c>
      <c r="G81" s="59" t="s">
        <v>354</v>
      </c>
      <c r="H81" s="60" t="s">
        <v>355</v>
      </c>
      <c r="I81" s="61" t="s">
        <v>356</v>
      </c>
      <c r="J81" s="61"/>
      <c r="K81" s="62">
        <v>3</v>
      </c>
      <c r="L81" s="59" t="s">
        <v>413</v>
      </c>
    </row>
    <row r="82" spans="1:12" ht="15" customHeight="1" x14ac:dyDescent="0.25">
      <c r="A82" s="57">
        <v>216</v>
      </c>
      <c r="B82" s="59" t="s">
        <v>414</v>
      </c>
      <c r="C82" s="63">
        <v>2007020</v>
      </c>
      <c r="D82" s="64" t="s">
        <v>234</v>
      </c>
      <c r="E82" s="57" t="s">
        <v>240</v>
      </c>
      <c r="F82" s="59" t="s">
        <v>412</v>
      </c>
      <c r="G82" s="59" t="s">
        <v>354</v>
      </c>
      <c r="H82" s="60" t="s">
        <v>355</v>
      </c>
      <c r="I82" s="61" t="s">
        <v>356</v>
      </c>
      <c r="J82" s="61"/>
      <c r="K82" s="62">
        <v>3</v>
      </c>
      <c r="L82" s="59" t="s">
        <v>413</v>
      </c>
    </row>
    <row r="83" spans="1:12" ht="15" customHeight="1" x14ac:dyDescent="0.25">
      <c r="A83" s="57">
        <v>277</v>
      </c>
      <c r="B83" s="59" t="s">
        <v>390</v>
      </c>
      <c r="C83" s="63">
        <v>2017011</v>
      </c>
      <c r="D83" s="64" t="s">
        <v>234</v>
      </c>
      <c r="E83" s="57" t="s">
        <v>240</v>
      </c>
      <c r="F83" s="59" t="s">
        <v>445</v>
      </c>
      <c r="G83" s="59" t="s">
        <v>354</v>
      </c>
      <c r="H83" s="60" t="s">
        <v>355</v>
      </c>
      <c r="I83" s="61" t="s">
        <v>356</v>
      </c>
      <c r="J83" s="61"/>
      <c r="K83" s="62">
        <v>3</v>
      </c>
      <c r="L83" s="59" t="s">
        <v>404</v>
      </c>
    </row>
    <row r="84" spans="1:12" ht="15" customHeight="1" x14ac:dyDescent="0.25">
      <c r="A84" s="57">
        <v>299</v>
      </c>
      <c r="B84" s="59" t="s">
        <v>414</v>
      </c>
      <c r="C84" s="63">
        <v>2007020</v>
      </c>
      <c r="D84" s="64" t="s">
        <v>234</v>
      </c>
      <c r="E84" s="57" t="s">
        <v>240</v>
      </c>
      <c r="F84" s="59" t="s">
        <v>446</v>
      </c>
      <c r="G84" s="59" t="s">
        <v>354</v>
      </c>
      <c r="H84" s="60" t="s">
        <v>355</v>
      </c>
      <c r="I84" s="61" t="s">
        <v>356</v>
      </c>
      <c r="J84" s="61"/>
      <c r="K84" s="62">
        <v>5</v>
      </c>
      <c r="L84" s="59" t="s">
        <v>434</v>
      </c>
    </row>
    <row r="85" spans="1:12" ht="15" customHeight="1" x14ac:dyDescent="0.25">
      <c r="A85" s="57">
        <v>301</v>
      </c>
      <c r="B85" s="59" t="s">
        <v>306</v>
      </c>
      <c r="C85" s="63">
        <v>2002022</v>
      </c>
      <c r="D85" s="64" t="s">
        <v>234</v>
      </c>
      <c r="E85" s="57" t="s">
        <v>240</v>
      </c>
      <c r="F85" s="59" t="s">
        <v>446</v>
      </c>
      <c r="G85" s="59" t="s">
        <v>354</v>
      </c>
      <c r="H85" s="60" t="s">
        <v>355</v>
      </c>
      <c r="I85" s="61" t="s">
        <v>356</v>
      </c>
      <c r="J85" s="61"/>
      <c r="K85" s="62">
        <v>5</v>
      </c>
      <c r="L85" s="59" t="s">
        <v>434</v>
      </c>
    </row>
    <row r="86" spans="1:12" ht="15" customHeight="1" x14ac:dyDescent="0.25">
      <c r="A86" s="57">
        <v>307</v>
      </c>
      <c r="B86" s="58" t="s">
        <v>284</v>
      </c>
      <c r="C86" s="57">
        <v>2007038</v>
      </c>
      <c r="D86" s="58" t="s">
        <v>234</v>
      </c>
      <c r="E86" s="57" t="s">
        <v>240</v>
      </c>
      <c r="F86" s="59" t="s">
        <v>435</v>
      </c>
      <c r="G86" s="59" t="s">
        <v>354</v>
      </c>
      <c r="H86" s="60" t="s">
        <v>355</v>
      </c>
      <c r="I86" s="61" t="s">
        <v>356</v>
      </c>
      <c r="J86" s="61"/>
      <c r="K86" s="62">
        <v>1</v>
      </c>
      <c r="L86" s="59" t="s">
        <v>284</v>
      </c>
    </row>
    <row r="87" spans="1:12" ht="15" customHeight="1" x14ac:dyDescent="0.25">
      <c r="A87" s="57">
        <v>309</v>
      </c>
      <c r="B87" s="58" t="s">
        <v>437</v>
      </c>
      <c r="C87" s="57">
        <v>2010014</v>
      </c>
      <c r="D87" s="58" t="s">
        <v>234</v>
      </c>
      <c r="E87" s="57" t="s">
        <v>240</v>
      </c>
      <c r="F87" s="59" t="s">
        <v>436</v>
      </c>
      <c r="G87" s="59" t="s">
        <v>354</v>
      </c>
      <c r="H87" s="60" t="s">
        <v>355</v>
      </c>
      <c r="I87" s="61" t="s">
        <v>356</v>
      </c>
      <c r="J87" s="61"/>
      <c r="K87" s="62">
        <v>4</v>
      </c>
      <c r="L87" s="59" t="s">
        <v>438</v>
      </c>
    </row>
  </sheetData>
  <autoFilter ref="A1:L87" xr:uid="{00000000-0009-0000-0000-000001000000}"/>
  <sortState xmlns:xlrd2="http://schemas.microsoft.com/office/spreadsheetml/2017/richdata2" ref="A2:M4">
    <sortCondition ref="G2:G4"/>
  </sortState>
  <conditionalFormatting sqref="F1:F87">
    <cfRule type="duplicateValues" dxfId="2" priority="403"/>
  </conditionalFormatting>
  <pageMargins left="0.5" right="0.5"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zoomScaleNormal="100" zoomScaleSheetLayoutView="85" workbookViewId="0">
      <pane ySplit="1" topLeftCell="A2" activePane="bottomLeft" state="frozen"/>
      <selection pane="bottomLeft" activeCell="E17" sqref="E17"/>
    </sheetView>
  </sheetViews>
  <sheetFormatPr defaultColWidth="9.140625" defaultRowHeight="16.5" x14ac:dyDescent="0.25"/>
  <cols>
    <col min="1" max="1" width="7" style="33" customWidth="1"/>
    <col min="2" max="2" width="25.28515625" style="32" customWidth="1"/>
    <col min="3" max="3" width="12.7109375" style="33" customWidth="1"/>
    <col min="4" max="4" width="25.5703125" style="33" customWidth="1"/>
    <col min="5" max="5" width="11" style="33" customWidth="1"/>
    <col min="6" max="6" width="57.7109375" style="34" customWidth="1"/>
    <col min="7" max="7" width="61.28515625" style="32" customWidth="1"/>
    <col min="8" max="8" width="24" style="32" customWidth="1"/>
    <col min="9" max="9" width="13.7109375" style="33" customWidth="1"/>
    <col min="10" max="10" width="13.7109375" style="32" customWidth="1"/>
    <col min="11" max="11" width="9.5703125" style="33" customWidth="1"/>
    <col min="12" max="12" width="50.7109375" style="32" customWidth="1"/>
    <col min="13" max="16384" width="9.140625" style="32"/>
  </cols>
  <sheetData>
    <row r="1" spans="1:12" s="34" customFormat="1" ht="31.5" x14ac:dyDescent="0.25">
      <c r="A1" s="65" t="s">
        <v>0</v>
      </c>
      <c r="B1" s="65" t="s">
        <v>1</v>
      </c>
      <c r="C1" s="65" t="s">
        <v>230</v>
      </c>
      <c r="D1" s="40" t="s">
        <v>216</v>
      </c>
      <c r="E1" s="65" t="s">
        <v>233</v>
      </c>
      <c r="F1" s="65" t="s">
        <v>2</v>
      </c>
      <c r="G1" s="65" t="s">
        <v>106</v>
      </c>
      <c r="H1" s="65" t="s">
        <v>108</v>
      </c>
      <c r="I1" s="65" t="s">
        <v>107</v>
      </c>
      <c r="J1" s="65" t="s">
        <v>232</v>
      </c>
      <c r="K1" s="65" t="s">
        <v>154</v>
      </c>
      <c r="L1" s="65" t="s">
        <v>231</v>
      </c>
    </row>
    <row r="2" spans="1:12" s="49" customFormat="1" ht="15" customHeight="1" x14ac:dyDescent="0.25">
      <c r="A2" s="57">
        <v>263</v>
      </c>
      <c r="B2" s="58" t="s">
        <v>304</v>
      </c>
      <c r="C2" s="57">
        <v>2015033</v>
      </c>
      <c r="D2" s="64" t="s">
        <v>234</v>
      </c>
      <c r="E2" s="58" t="s">
        <v>262</v>
      </c>
      <c r="F2" s="58" t="s">
        <v>422</v>
      </c>
      <c r="G2" s="58" t="s">
        <v>424</v>
      </c>
      <c r="H2" s="58" t="s">
        <v>261</v>
      </c>
      <c r="I2" s="57" t="s">
        <v>425</v>
      </c>
      <c r="J2" s="58"/>
      <c r="K2" s="57">
        <v>3</v>
      </c>
      <c r="L2" s="58" t="s">
        <v>423</v>
      </c>
    </row>
    <row r="3" spans="1:12" s="49" customFormat="1" ht="15" customHeight="1" x14ac:dyDescent="0.25">
      <c r="A3" s="57">
        <v>264</v>
      </c>
      <c r="B3" s="58" t="s">
        <v>390</v>
      </c>
      <c r="C3" s="57">
        <v>2017011</v>
      </c>
      <c r="D3" s="64" t="s">
        <v>234</v>
      </c>
      <c r="E3" s="58" t="s">
        <v>262</v>
      </c>
      <c r="F3" s="58" t="s">
        <v>422</v>
      </c>
      <c r="G3" s="58" t="s">
        <v>424</v>
      </c>
      <c r="H3" s="58" t="s">
        <v>261</v>
      </c>
      <c r="I3" s="57" t="s">
        <v>425</v>
      </c>
      <c r="J3" s="58"/>
      <c r="K3" s="57">
        <v>3</v>
      </c>
      <c r="L3" s="58" t="s">
        <v>423</v>
      </c>
    </row>
    <row r="4" spans="1:12" s="49" customFormat="1" ht="15" customHeight="1" x14ac:dyDescent="0.25">
      <c r="A4" s="57">
        <v>265</v>
      </c>
      <c r="B4" s="58" t="s">
        <v>303</v>
      </c>
      <c r="C4" s="57">
        <v>2014011</v>
      </c>
      <c r="D4" s="64" t="s">
        <v>234</v>
      </c>
      <c r="E4" s="58" t="s">
        <v>262</v>
      </c>
      <c r="F4" s="58" t="s">
        <v>422</v>
      </c>
      <c r="G4" s="58" t="s">
        <v>424</v>
      </c>
      <c r="H4" s="58" t="s">
        <v>261</v>
      </c>
      <c r="I4" s="57" t="s">
        <v>425</v>
      </c>
      <c r="J4" s="58"/>
      <c r="K4" s="57">
        <v>3</v>
      </c>
      <c r="L4" s="58" t="s">
        <v>423</v>
      </c>
    </row>
    <row r="5" spans="1:12" s="49" customFormat="1" ht="15" customHeight="1" x14ac:dyDescent="0.25">
      <c r="A5" s="57">
        <v>266</v>
      </c>
      <c r="B5" s="58" t="s">
        <v>427</v>
      </c>
      <c r="C5" s="57">
        <v>2008037</v>
      </c>
      <c r="D5" s="64" t="s">
        <v>234</v>
      </c>
      <c r="E5" s="58" t="s">
        <v>262</v>
      </c>
      <c r="F5" s="58" t="s">
        <v>426</v>
      </c>
      <c r="G5" s="58" t="s">
        <v>424</v>
      </c>
      <c r="H5" s="58" t="s">
        <v>261</v>
      </c>
      <c r="I5" s="57" t="s">
        <v>425</v>
      </c>
      <c r="J5" s="58"/>
      <c r="K5" s="57">
        <v>1</v>
      </c>
      <c r="L5" s="58" t="s">
        <v>427</v>
      </c>
    </row>
    <row r="6" spans="1:12" s="49" customFormat="1" ht="15" customHeight="1" x14ac:dyDescent="0.25">
      <c r="A6" s="57">
        <v>267</v>
      </c>
      <c r="B6" s="58" t="s">
        <v>349</v>
      </c>
      <c r="C6" s="57">
        <v>2015006</v>
      </c>
      <c r="D6" s="64" t="s">
        <v>234</v>
      </c>
      <c r="E6" s="58" t="s">
        <v>262</v>
      </c>
      <c r="F6" s="58" t="s">
        <v>430</v>
      </c>
      <c r="G6" s="58" t="s">
        <v>424</v>
      </c>
      <c r="H6" s="58" t="s">
        <v>261</v>
      </c>
      <c r="I6" s="57" t="s">
        <v>425</v>
      </c>
      <c r="J6" s="58"/>
      <c r="K6" s="57">
        <v>3</v>
      </c>
      <c r="L6" s="58" t="s">
        <v>428</v>
      </c>
    </row>
    <row r="7" spans="1:12" s="49" customFormat="1" ht="15" customHeight="1" x14ac:dyDescent="0.25">
      <c r="A7" s="57">
        <v>268</v>
      </c>
      <c r="B7" s="58" t="s">
        <v>303</v>
      </c>
      <c r="C7" s="57">
        <v>2014011</v>
      </c>
      <c r="D7" s="64" t="s">
        <v>234</v>
      </c>
      <c r="E7" s="58" t="s">
        <v>262</v>
      </c>
      <c r="F7" s="58" t="s">
        <v>430</v>
      </c>
      <c r="G7" s="58" t="s">
        <v>424</v>
      </c>
      <c r="H7" s="58" t="s">
        <v>261</v>
      </c>
      <c r="I7" s="57" t="s">
        <v>425</v>
      </c>
      <c r="J7" s="58"/>
      <c r="K7" s="57">
        <v>3</v>
      </c>
      <c r="L7" s="58" t="s">
        <v>428</v>
      </c>
    </row>
    <row r="8" spans="1:12" s="49" customFormat="1" ht="15" customHeight="1" x14ac:dyDescent="0.25">
      <c r="A8" s="57">
        <v>269</v>
      </c>
      <c r="B8" s="58" t="s">
        <v>432</v>
      </c>
      <c r="C8" s="57" t="s">
        <v>415</v>
      </c>
      <c r="D8" s="64" t="s">
        <v>234</v>
      </c>
      <c r="E8" s="58" t="s">
        <v>262</v>
      </c>
      <c r="F8" s="58" t="s">
        <v>430</v>
      </c>
      <c r="G8" s="58" t="s">
        <v>424</v>
      </c>
      <c r="H8" s="58" t="s">
        <v>261</v>
      </c>
      <c r="I8" s="57" t="s">
        <v>425</v>
      </c>
      <c r="J8" s="58"/>
      <c r="K8" s="57">
        <v>3</v>
      </c>
      <c r="L8" s="58" t="s">
        <v>428</v>
      </c>
    </row>
    <row r="9" spans="1:12" s="49" customFormat="1" ht="15" customHeight="1" x14ac:dyDescent="0.25">
      <c r="A9" s="57">
        <v>270</v>
      </c>
      <c r="B9" s="58" t="s">
        <v>306</v>
      </c>
      <c r="C9" s="57">
        <v>2002022</v>
      </c>
      <c r="D9" s="64" t="s">
        <v>234</v>
      </c>
      <c r="E9" s="58" t="s">
        <v>262</v>
      </c>
      <c r="F9" s="58" t="s">
        <v>447</v>
      </c>
      <c r="G9" s="58" t="s">
        <v>424</v>
      </c>
      <c r="H9" s="58" t="s">
        <v>261</v>
      </c>
      <c r="I9" s="57" t="s">
        <v>425</v>
      </c>
      <c r="J9" s="58"/>
      <c r="K9" s="57">
        <v>4</v>
      </c>
      <c r="L9" s="58" t="s">
        <v>429</v>
      </c>
    </row>
    <row r="10" spans="1:12" s="49" customFormat="1" ht="15" customHeight="1" x14ac:dyDescent="0.25">
      <c r="A10" s="57">
        <v>271</v>
      </c>
      <c r="B10" s="58" t="s">
        <v>414</v>
      </c>
      <c r="C10" s="57">
        <v>2007020</v>
      </c>
      <c r="D10" s="64" t="s">
        <v>234</v>
      </c>
      <c r="E10" s="58" t="s">
        <v>262</v>
      </c>
      <c r="F10" s="58" t="s">
        <v>447</v>
      </c>
      <c r="G10" s="58" t="s">
        <v>424</v>
      </c>
      <c r="H10" s="58" t="s">
        <v>261</v>
      </c>
      <c r="I10" s="57" t="s">
        <v>425</v>
      </c>
      <c r="J10" s="58"/>
      <c r="K10" s="57">
        <v>4</v>
      </c>
      <c r="L10" s="58" t="s">
        <v>429</v>
      </c>
    </row>
    <row r="11" spans="1:12" s="49" customFormat="1" ht="15" customHeight="1" x14ac:dyDescent="0.25">
      <c r="A11" s="57">
        <v>272</v>
      </c>
      <c r="B11" s="58" t="s">
        <v>247</v>
      </c>
      <c r="C11" s="57">
        <v>2007044</v>
      </c>
      <c r="D11" s="64" t="s">
        <v>234</v>
      </c>
      <c r="E11" s="58" t="s">
        <v>262</v>
      </c>
      <c r="F11" s="58" t="s">
        <v>447</v>
      </c>
      <c r="G11" s="58" t="s">
        <v>424</v>
      </c>
      <c r="H11" s="58" t="s">
        <v>261</v>
      </c>
      <c r="I11" s="57" t="s">
        <v>425</v>
      </c>
      <c r="J11" s="58"/>
      <c r="K11" s="57">
        <v>4</v>
      </c>
      <c r="L11" s="58" t="s">
        <v>429</v>
      </c>
    </row>
    <row r="12" spans="1:12" s="49" customFormat="1" ht="15" customHeight="1" x14ac:dyDescent="0.25">
      <c r="A12" s="57">
        <v>273</v>
      </c>
      <c r="B12" s="58" t="s">
        <v>433</v>
      </c>
      <c r="C12" s="57">
        <v>1996004</v>
      </c>
      <c r="D12" s="64" t="s">
        <v>234</v>
      </c>
      <c r="E12" s="58" t="s">
        <v>262</v>
      </c>
      <c r="F12" s="58" t="s">
        <v>447</v>
      </c>
      <c r="G12" s="58" t="s">
        <v>424</v>
      </c>
      <c r="H12" s="58" t="s">
        <v>261</v>
      </c>
      <c r="I12" s="57" t="s">
        <v>425</v>
      </c>
      <c r="J12" s="58"/>
      <c r="K12" s="57">
        <v>4</v>
      </c>
      <c r="L12" s="58" t="s">
        <v>429</v>
      </c>
    </row>
    <row r="13" spans="1:12" s="49" customFormat="1" ht="15" customHeight="1" x14ac:dyDescent="0.25">
      <c r="A13" s="57">
        <v>274</v>
      </c>
      <c r="B13" s="58" t="s">
        <v>303</v>
      </c>
      <c r="C13" s="57">
        <v>2014011</v>
      </c>
      <c r="D13" s="64" t="s">
        <v>234</v>
      </c>
      <c r="E13" s="58" t="s">
        <v>262</v>
      </c>
      <c r="F13" s="58" t="s">
        <v>431</v>
      </c>
      <c r="G13" s="58" t="s">
        <v>424</v>
      </c>
      <c r="H13" s="58" t="s">
        <v>261</v>
      </c>
      <c r="I13" s="57" t="s">
        <v>425</v>
      </c>
      <c r="J13" s="58"/>
      <c r="K13" s="57">
        <v>1</v>
      </c>
      <c r="L13" s="58" t="s">
        <v>303</v>
      </c>
    </row>
  </sheetData>
  <autoFilter ref="A1:L13" xr:uid="{00000000-0009-0000-0000-000002000000}"/>
  <conditionalFormatting sqref="F1:F13">
    <cfRule type="duplicateValues" dxfId="1" priority="379"/>
  </conditionalFormatting>
  <pageMargins left="0.5" right="0.5"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53"/>
  <sheetViews>
    <sheetView topLeftCell="A31" zoomScale="55" zoomScaleNormal="55" workbookViewId="0">
      <selection activeCell="I36" sqref="I36"/>
    </sheetView>
  </sheetViews>
  <sheetFormatPr defaultColWidth="9.140625" defaultRowHeight="16.5" x14ac:dyDescent="0.25"/>
  <cols>
    <col min="1" max="1" width="5.7109375" style="11" customWidth="1"/>
    <col min="2" max="2" width="33.7109375" style="1" customWidth="1"/>
    <col min="3" max="3" width="71.5703125" style="1" customWidth="1"/>
    <col min="4" max="4" width="52.42578125" style="1" customWidth="1"/>
    <col min="5" max="6" width="20.7109375" style="1" customWidth="1"/>
    <col min="7" max="8" width="20.7109375" style="18" customWidth="1"/>
    <col min="9" max="9" width="25.140625" style="18" customWidth="1"/>
    <col min="10" max="10" width="25.140625" style="20" customWidth="1"/>
    <col min="11" max="11" width="23.5703125" style="18" customWidth="1"/>
    <col min="12" max="12" width="9.140625" style="1"/>
    <col min="13" max="13" width="13.5703125" style="1" customWidth="1"/>
    <col min="14" max="16384" width="9.140625" style="1"/>
  </cols>
  <sheetData>
    <row r="2" spans="1:11" s="12" customFormat="1" ht="30" customHeight="1" x14ac:dyDescent="0.4">
      <c r="A2" s="66" t="s">
        <v>38</v>
      </c>
      <c r="B2" s="67"/>
      <c r="C2" s="67"/>
      <c r="D2" s="67"/>
      <c r="E2" s="67"/>
      <c r="F2" s="67"/>
      <c r="G2" s="67"/>
      <c r="H2" s="67"/>
      <c r="I2" s="68"/>
      <c r="J2" s="24" t="s">
        <v>144</v>
      </c>
    </row>
    <row r="3" spans="1:11" ht="27.75" customHeight="1" x14ac:dyDescent="0.25">
      <c r="A3" s="2" t="s">
        <v>0</v>
      </c>
      <c r="B3" s="2" t="s">
        <v>1</v>
      </c>
      <c r="C3" s="2" t="s">
        <v>2</v>
      </c>
      <c r="D3" s="2" t="s">
        <v>3</v>
      </c>
      <c r="E3" s="2" t="s">
        <v>4</v>
      </c>
      <c r="F3" s="2" t="s">
        <v>140</v>
      </c>
      <c r="G3" s="2" t="s">
        <v>141</v>
      </c>
      <c r="H3" s="2" t="s">
        <v>143</v>
      </c>
      <c r="I3" s="2" t="s">
        <v>142</v>
      </c>
      <c r="J3" s="25" t="s">
        <v>145</v>
      </c>
      <c r="K3" s="2" t="s">
        <v>148</v>
      </c>
    </row>
    <row r="4" spans="1:11" ht="33" x14ac:dyDescent="0.25">
      <c r="A4" s="3">
        <v>1</v>
      </c>
      <c r="B4" s="4" t="s">
        <v>6</v>
      </c>
      <c r="C4" s="4" t="s">
        <v>7</v>
      </c>
      <c r="D4" s="4" t="s">
        <v>5</v>
      </c>
      <c r="E4" s="5" t="s">
        <v>10</v>
      </c>
      <c r="F4" s="5" t="s">
        <v>158</v>
      </c>
      <c r="G4" s="3"/>
      <c r="H4" s="21">
        <v>2</v>
      </c>
      <c r="I4" s="22">
        <f>881/2</f>
        <v>440.5</v>
      </c>
      <c r="J4" s="3" t="s">
        <v>147</v>
      </c>
      <c r="K4" s="23">
        <v>43203</v>
      </c>
    </row>
    <row r="5" spans="1:11" ht="33" x14ac:dyDescent="0.25">
      <c r="A5" s="3">
        <v>2</v>
      </c>
      <c r="B5" s="4" t="s">
        <v>8</v>
      </c>
      <c r="C5" s="4" t="s">
        <v>9</v>
      </c>
      <c r="D5" s="4" t="s">
        <v>22</v>
      </c>
      <c r="E5" s="5" t="s">
        <v>10</v>
      </c>
      <c r="F5" s="5" t="s">
        <v>159</v>
      </c>
      <c r="G5" s="3"/>
      <c r="H5" s="21">
        <v>1</v>
      </c>
      <c r="I5" s="22">
        <v>881</v>
      </c>
      <c r="J5" s="3" t="s">
        <v>147</v>
      </c>
      <c r="K5" s="23">
        <v>43186</v>
      </c>
    </row>
    <row r="6" spans="1:11" x14ac:dyDescent="0.25">
      <c r="A6" s="3">
        <v>3</v>
      </c>
      <c r="B6" s="4" t="s">
        <v>11</v>
      </c>
      <c r="C6" s="4" t="s">
        <v>12</v>
      </c>
      <c r="D6" s="4" t="s">
        <v>21</v>
      </c>
      <c r="E6" s="5" t="s">
        <v>10</v>
      </c>
      <c r="F6" s="5" t="s">
        <v>160</v>
      </c>
      <c r="G6" s="3"/>
      <c r="H6" s="21">
        <v>1</v>
      </c>
      <c r="I6" s="22">
        <v>587</v>
      </c>
      <c r="J6" s="3" t="s">
        <v>146</v>
      </c>
      <c r="K6" s="23"/>
    </row>
    <row r="7" spans="1:11" ht="33" x14ac:dyDescent="0.25">
      <c r="A7" s="3">
        <v>4</v>
      </c>
      <c r="B7" s="4" t="s">
        <v>13</v>
      </c>
      <c r="C7" s="4" t="s">
        <v>14</v>
      </c>
      <c r="D7" s="4" t="s">
        <v>20</v>
      </c>
      <c r="E7" s="5" t="s">
        <v>15</v>
      </c>
      <c r="F7" s="5" t="s">
        <v>161</v>
      </c>
      <c r="G7" s="3"/>
      <c r="H7" s="21">
        <v>1</v>
      </c>
      <c r="I7" s="22">
        <v>587</v>
      </c>
      <c r="J7" s="3" t="s">
        <v>146</v>
      </c>
      <c r="K7" s="23">
        <v>43104</v>
      </c>
    </row>
    <row r="8" spans="1:11" ht="33" x14ac:dyDescent="0.25">
      <c r="A8" s="3">
        <v>5</v>
      </c>
      <c r="B8" s="4" t="s">
        <v>16</v>
      </c>
      <c r="C8" s="4" t="s">
        <v>17</v>
      </c>
      <c r="D8" s="4" t="s">
        <v>20</v>
      </c>
      <c r="E8" s="5" t="s">
        <v>15</v>
      </c>
      <c r="F8" s="5" t="s">
        <v>162</v>
      </c>
      <c r="G8" s="3"/>
      <c r="H8" s="21">
        <v>1</v>
      </c>
      <c r="I8" s="22">
        <v>881</v>
      </c>
      <c r="J8" s="3" t="s">
        <v>147</v>
      </c>
      <c r="K8" s="23">
        <v>43098</v>
      </c>
    </row>
    <row r="9" spans="1:11" ht="49.5" x14ac:dyDescent="0.25">
      <c r="A9" s="3">
        <v>6</v>
      </c>
      <c r="B9" s="4" t="s">
        <v>18</v>
      </c>
      <c r="C9" s="4" t="s">
        <v>19</v>
      </c>
      <c r="D9" s="4" t="s">
        <v>23</v>
      </c>
      <c r="E9" s="5" t="s">
        <v>24</v>
      </c>
      <c r="F9" s="5" t="s">
        <v>163</v>
      </c>
      <c r="G9" s="3"/>
      <c r="H9" s="21">
        <v>3</v>
      </c>
      <c r="I9" s="22">
        <f>881/3</f>
        <v>293.66666666666669</v>
      </c>
      <c r="J9" s="3" t="s">
        <v>147</v>
      </c>
      <c r="K9" s="23"/>
    </row>
    <row r="10" spans="1:11" ht="49.5" x14ac:dyDescent="0.25">
      <c r="A10" s="3">
        <v>7</v>
      </c>
      <c r="B10" s="4" t="s">
        <v>25</v>
      </c>
      <c r="C10" s="4" t="s">
        <v>26</v>
      </c>
      <c r="D10" s="4" t="s">
        <v>27</v>
      </c>
      <c r="E10" s="5" t="s">
        <v>24</v>
      </c>
      <c r="F10" s="5" t="s">
        <v>164</v>
      </c>
      <c r="G10" s="3"/>
      <c r="H10" s="21">
        <v>1</v>
      </c>
      <c r="I10" s="22">
        <v>587</v>
      </c>
      <c r="J10" s="3" t="s">
        <v>146</v>
      </c>
      <c r="K10" s="23">
        <v>43111</v>
      </c>
    </row>
    <row r="11" spans="1:11" ht="33" x14ac:dyDescent="0.25">
      <c r="A11" s="3">
        <v>8</v>
      </c>
      <c r="B11" s="4" t="s">
        <v>28</v>
      </c>
      <c r="C11" s="4" t="s">
        <v>29</v>
      </c>
      <c r="D11" s="4" t="s">
        <v>30</v>
      </c>
      <c r="E11" s="5" t="s">
        <v>24</v>
      </c>
      <c r="F11" s="5" t="s">
        <v>165</v>
      </c>
      <c r="G11" s="3"/>
      <c r="H11" s="21">
        <v>1</v>
      </c>
      <c r="I11" s="22">
        <v>881</v>
      </c>
      <c r="J11" s="3" t="s">
        <v>147</v>
      </c>
      <c r="K11" s="23">
        <v>43103</v>
      </c>
    </row>
    <row r="12" spans="1:11" ht="33" x14ac:dyDescent="0.25">
      <c r="A12" s="3">
        <v>9</v>
      </c>
      <c r="B12" s="4" t="s">
        <v>31</v>
      </c>
      <c r="C12" s="4" t="s">
        <v>32</v>
      </c>
      <c r="D12" s="4" t="s">
        <v>33</v>
      </c>
      <c r="E12" s="5" t="s">
        <v>34</v>
      </c>
      <c r="F12" s="5" t="s">
        <v>166</v>
      </c>
      <c r="G12" s="3"/>
      <c r="H12" s="21">
        <v>1</v>
      </c>
      <c r="I12" s="22">
        <v>587</v>
      </c>
      <c r="J12" s="3" t="s">
        <v>146</v>
      </c>
      <c r="K12" s="23">
        <v>43066</v>
      </c>
    </row>
    <row r="13" spans="1:11" ht="33" x14ac:dyDescent="0.25">
      <c r="A13" s="3">
        <v>10</v>
      </c>
      <c r="B13" s="4" t="s">
        <v>31</v>
      </c>
      <c r="C13" s="4" t="s">
        <v>35</v>
      </c>
      <c r="D13" s="4" t="s">
        <v>36</v>
      </c>
      <c r="E13" s="5" t="s">
        <v>15</v>
      </c>
      <c r="F13" s="5" t="s">
        <v>167</v>
      </c>
      <c r="G13" s="3"/>
      <c r="H13" s="21">
        <v>1</v>
      </c>
      <c r="I13" s="22">
        <v>587</v>
      </c>
      <c r="J13" s="3" t="s">
        <v>146</v>
      </c>
      <c r="K13" s="23">
        <v>43066</v>
      </c>
    </row>
    <row r="14" spans="1:11" ht="33" x14ac:dyDescent="0.25">
      <c r="A14" s="3">
        <v>11</v>
      </c>
      <c r="B14" s="4" t="s">
        <v>42</v>
      </c>
      <c r="C14" s="4" t="s">
        <v>43</v>
      </c>
      <c r="D14" s="4" t="s">
        <v>44</v>
      </c>
      <c r="E14" s="5" t="s">
        <v>45</v>
      </c>
      <c r="F14" s="5" t="s">
        <v>168</v>
      </c>
      <c r="G14" s="3"/>
      <c r="H14" s="21">
        <v>1</v>
      </c>
      <c r="I14" s="22">
        <v>881</v>
      </c>
      <c r="J14" s="3" t="s">
        <v>147</v>
      </c>
      <c r="K14" s="23">
        <v>43068</v>
      </c>
    </row>
    <row r="15" spans="1:11" ht="49.5" x14ac:dyDescent="0.25">
      <c r="A15" s="3">
        <v>12</v>
      </c>
      <c r="B15" s="4" t="s">
        <v>50</v>
      </c>
      <c r="C15" s="4" t="s">
        <v>51</v>
      </c>
      <c r="D15" s="4" t="s">
        <v>52</v>
      </c>
      <c r="E15" s="5" t="s">
        <v>53</v>
      </c>
      <c r="F15" s="5" t="s">
        <v>169</v>
      </c>
      <c r="G15" s="3"/>
      <c r="H15" s="21">
        <v>1</v>
      </c>
      <c r="I15" s="22">
        <v>881</v>
      </c>
      <c r="J15" s="3" t="s">
        <v>147</v>
      </c>
      <c r="K15" s="23">
        <v>43068</v>
      </c>
    </row>
    <row r="16" spans="1:11" ht="33" x14ac:dyDescent="0.25">
      <c r="A16" s="3">
        <v>13</v>
      </c>
      <c r="B16" s="4" t="s">
        <v>50</v>
      </c>
      <c r="C16" s="4" t="s">
        <v>54</v>
      </c>
      <c r="D16" s="4" t="s">
        <v>55</v>
      </c>
      <c r="E16" s="5" t="s">
        <v>56</v>
      </c>
      <c r="F16" s="5" t="s">
        <v>170</v>
      </c>
      <c r="G16" s="3"/>
      <c r="H16" s="21">
        <v>1</v>
      </c>
      <c r="I16" s="22">
        <v>881</v>
      </c>
      <c r="J16" s="3" t="s">
        <v>147</v>
      </c>
      <c r="K16" s="23">
        <v>43068</v>
      </c>
    </row>
    <row r="17" spans="1:11" ht="49.5" x14ac:dyDescent="0.25">
      <c r="A17" s="3">
        <v>14</v>
      </c>
      <c r="B17" s="4" t="s">
        <v>58</v>
      </c>
      <c r="C17" s="4" t="s">
        <v>57</v>
      </c>
      <c r="D17" s="4" t="s">
        <v>59</v>
      </c>
      <c r="E17" s="5" t="s">
        <v>60</v>
      </c>
      <c r="F17" s="5" t="s">
        <v>171</v>
      </c>
      <c r="G17" s="3"/>
      <c r="H17" s="21">
        <v>2</v>
      </c>
      <c r="I17" s="22">
        <f>881/2</f>
        <v>440.5</v>
      </c>
      <c r="J17" s="3" t="s">
        <v>147</v>
      </c>
      <c r="K17" s="23">
        <v>43068</v>
      </c>
    </row>
    <row r="18" spans="1:11" ht="49.5" x14ac:dyDescent="0.25">
      <c r="A18" s="3">
        <v>15</v>
      </c>
      <c r="B18" s="4" t="s">
        <v>50</v>
      </c>
      <c r="C18" s="4" t="s">
        <v>63</v>
      </c>
      <c r="D18" s="4" t="s">
        <v>61</v>
      </c>
      <c r="E18" s="5" t="s">
        <v>62</v>
      </c>
      <c r="F18" s="5" t="s">
        <v>172</v>
      </c>
      <c r="G18" s="3"/>
      <c r="H18" s="21">
        <v>1</v>
      </c>
      <c r="I18" s="22">
        <v>881</v>
      </c>
      <c r="J18" s="3" t="s">
        <v>147</v>
      </c>
      <c r="K18" s="23">
        <v>43068</v>
      </c>
    </row>
    <row r="19" spans="1:11" ht="33" x14ac:dyDescent="0.25">
      <c r="A19" s="3">
        <v>16</v>
      </c>
      <c r="B19" s="4" t="s">
        <v>50</v>
      </c>
      <c r="C19" s="4" t="s">
        <v>66</v>
      </c>
      <c r="D19" s="4" t="s">
        <v>64</v>
      </c>
      <c r="E19" s="5" t="s">
        <v>65</v>
      </c>
      <c r="F19" s="5" t="s">
        <v>173</v>
      </c>
      <c r="G19" s="3"/>
      <c r="H19" s="21">
        <v>1</v>
      </c>
      <c r="I19" s="22">
        <v>881</v>
      </c>
      <c r="J19" s="3" t="s">
        <v>147</v>
      </c>
      <c r="K19" s="23">
        <v>43068</v>
      </c>
    </row>
    <row r="20" spans="1:11" ht="49.5" x14ac:dyDescent="0.25">
      <c r="A20" s="3">
        <v>17</v>
      </c>
      <c r="B20" s="4" t="s">
        <v>67</v>
      </c>
      <c r="C20" s="4" t="s">
        <v>68</v>
      </c>
      <c r="D20" s="4" t="s">
        <v>61</v>
      </c>
      <c r="E20" s="5" t="s">
        <v>62</v>
      </c>
      <c r="F20" s="5" t="s">
        <v>174</v>
      </c>
      <c r="G20" s="3"/>
      <c r="H20" s="21">
        <v>1</v>
      </c>
      <c r="I20" s="22">
        <v>587</v>
      </c>
      <c r="J20" s="3" t="s">
        <v>146</v>
      </c>
      <c r="K20" s="23">
        <v>43165</v>
      </c>
    </row>
    <row r="21" spans="1:11" ht="33" x14ac:dyDescent="0.25">
      <c r="A21" s="3">
        <v>18</v>
      </c>
      <c r="B21" s="4" t="s">
        <v>119</v>
      </c>
      <c r="C21" s="4" t="s">
        <v>120</v>
      </c>
      <c r="D21" s="4" t="s">
        <v>121</v>
      </c>
      <c r="E21" s="5" t="s">
        <v>45</v>
      </c>
      <c r="F21" s="5" t="s">
        <v>175</v>
      </c>
      <c r="G21" s="3"/>
      <c r="H21" s="21">
        <v>3</v>
      </c>
      <c r="I21" s="22">
        <f>881/3</f>
        <v>293.66666666666669</v>
      </c>
      <c r="J21" s="3" t="s">
        <v>149</v>
      </c>
      <c r="K21" s="23"/>
    </row>
    <row r="22" spans="1:11" ht="33" x14ac:dyDescent="0.25">
      <c r="A22" s="3">
        <v>19</v>
      </c>
      <c r="B22" s="4" t="s">
        <v>122</v>
      </c>
      <c r="C22" s="4" t="s">
        <v>123</v>
      </c>
      <c r="D22" s="4" t="s">
        <v>124</v>
      </c>
      <c r="E22" s="5" t="s">
        <v>10</v>
      </c>
      <c r="F22" s="5" t="s">
        <v>176</v>
      </c>
      <c r="G22" s="3"/>
      <c r="H22" s="21">
        <v>2</v>
      </c>
      <c r="I22" s="22">
        <f>881/2</f>
        <v>440.5</v>
      </c>
      <c r="J22" s="3" t="s">
        <v>147</v>
      </c>
      <c r="K22" s="23">
        <v>43228</v>
      </c>
    </row>
    <row r="23" spans="1:11" ht="33" x14ac:dyDescent="0.25">
      <c r="A23" s="3">
        <v>20</v>
      </c>
      <c r="B23" s="4" t="s">
        <v>125</v>
      </c>
      <c r="C23" s="4" t="s">
        <v>126</v>
      </c>
      <c r="D23" s="4" t="s">
        <v>127</v>
      </c>
      <c r="E23" s="5" t="s">
        <v>128</v>
      </c>
      <c r="F23" s="5" t="s">
        <v>177</v>
      </c>
      <c r="G23" s="3"/>
      <c r="H23" s="21">
        <v>1</v>
      </c>
      <c r="I23" s="22">
        <v>587</v>
      </c>
      <c r="J23" s="3" t="s">
        <v>146</v>
      </c>
      <c r="K23" s="23">
        <v>43224</v>
      </c>
    </row>
    <row r="24" spans="1:11" ht="66" x14ac:dyDescent="0.25">
      <c r="A24" s="3">
        <v>21</v>
      </c>
      <c r="B24" s="4" t="s">
        <v>109</v>
      </c>
      <c r="C24" s="4" t="s">
        <v>155</v>
      </c>
      <c r="D24" s="4" t="s">
        <v>156</v>
      </c>
      <c r="E24" s="5" t="s">
        <v>157</v>
      </c>
      <c r="F24" s="5" t="s">
        <v>178</v>
      </c>
      <c r="G24" s="3"/>
      <c r="H24" s="21">
        <v>1</v>
      </c>
      <c r="I24" s="22">
        <v>587</v>
      </c>
      <c r="J24" s="3" t="s">
        <v>146</v>
      </c>
      <c r="K24" s="23">
        <v>42537</v>
      </c>
    </row>
    <row r="25" spans="1:11" ht="33" x14ac:dyDescent="0.25">
      <c r="A25" s="3">
        <v>22</v>
      </c>
      <c r="B25" s="4" t="s">
        <v>207</v>
      </c>
      <c r="C25" s="4" t="s">
        <v>208</v>
      </c>
      <c r="D25" s="4" t="s">
        <v>209</v>
      </c>
      <c r="E25" s="5" t="s">
        <v>128</v>
      </c>
      <c r="F25" s="5" t="s">
        <v>210</v>
      </c>
      <c r="G25" s="3"/>
      <c r="H25" s="21">
        <v>1</v>
      </c>
      <c r="I25" s="22">
        <v>587</v>
      </c>
      <c r="J25" s="3" t="s">
        <v>146</v>
      </c>
      <c r="K25" s="23">
        <v>43237</v>
      </c>
    </row>
    <row r="26" spans="1:11" ht="33" x14ac:dyDescent="0.25">
      <c r="A26" s="3">
        <v>23</v>
      </c>
      <c r="B26" s="4" t="s">
        <v>211</v>
      </c>
      <c r="C26" s="4" t="s">
        <v>212</v>
      </c>
      <c r="D26" s="4" t="s">
        <v>213</v>
      </c>
      <c r="E26" s="5" t="s">
        <v>214</v>
      </c>
      <c r="F26" s="5" t="s">
        <v>215</v>
      </c>
      <c r="G26" s="3"/>
      <c r="H26" s="21">
        <v>3</v>
      </c>
      <c r="I26" s="22">
        <f>881/3</f>
        <v>293.66666666666669</v>
      </c>
      <c r="J26" s="3" t="s">
        <v>149</v>
      </c>
      <c r="K26" s="23">
        <v>43241</v>
      </c>
    </row>
    <row r="27" spans="1:11" x14ac:dyDescent="0.25">
      <c r="A27" s="6"/>
      <c r="B27" s="7"/>
      <c r="C27" s="7"/>
      <c r="D27" s="7"/>
      <c r="E27" s="8"/>
      <c r="F27" s="8"/>
      <c r="G27" s="20"/>
    </row>
    <row r="29" spans="1:11" s="12" customFormat="1" ht="30" customHeight="1" x14ac:dyDescent="0.4">
      <c r="A29" s="66" t="s">
        <v>150</v>
      </c>
      <c r="B29" s="67"/>
      <c r="C29" s="67"/>
      <c r="D29" s="67"/>
      <c r="E29" s="67"/>
      <c r="F29" s="67"/>
      <c r="G29" s="67"/>
      <c r="H29" s="67"/>
      <c r="I29" s="68"/>
      <c r="J29" s="24" t="s">
        <v>144</v>
      </c>
    </row>
    <row r="30" spans="1:11" x14ac:dyDescent="0.25">
      <c r="A30" s="2" t="s">
        <v>0</v>
      </c>
      <c r="B30" s="2" t="s">
        <v>1</v>
      </c>
      <c r="C30" s="2" t="s">
        <v>2</v>
      </c>
      <c r="D30" s="2" t="s">
        <v>3</v>
      </c>
      <c r="E30" s="2" t="s">
        <v>4</v>
      </c>
      <c r="F30" s="2" t="s">
        <v>140</v>
      </c>
      <c r="G30" s="2" t="s">
        <v>141</v>
      </c>
      <c r="H30" s="2" t="s">
        <v>143</v>
      </c>
      <c r="I30" s="2" t="s">
        <v>142</v>
      </c>
      <c r="J30" s="25" t="s">
        <v>145</v>
      </c>
      <c r="K30" s="2" t="s">
        <v>148</v>
      </c>
    </row>
    <row r="31" spans="1:11" s="16" customFormat="1" ht="33" x14ac:dyDescent="0.25">
      <c r="A31" s="13">
        <v>1</v>
      </c>
      <c r="B31" s="14" t="s">
        <v>69</v>
      </c>
      <c r="C31" s="14" t="s">
        <v>70</v>
      </c>
      <c r="D31" s="14" t="s">
        <v>71</v>
      </c>
      <c r="E31" s="15" t="s">
        <v>34</v>
      </c>
      <c r="F31" s="5" t="s">
        <v>179</v>
      </c>
      <c r="G31" s="26"/>
      <c r="H31" s="27"/>
      <c r="I31" s="27"/>
      <c r="J31" s="26"/>
      <c r="K31" s="28"/>
    </row>
    <row r="32" spans="1:11" ht="33" x14ac:dyDescent="0.25">
      <c r="A32" s="3">
        <v>2</v>
      </c>
      <c r="B32" s="4" t="s">
        <v>72</v>
      </c>
      <c r="C32" s="4" t="s">
        <v>73</v>
      </c>
      <c r="D32" s="4" t="s">
        <v>71</v>
      </c>
      <c r="E32" s="5" t="s">
        <v>34</v>
      </c>
      <c r="F32" s="5" t="s">
        <v>180</v>
      </c>
      <c r="G32" s="19"/>
      <c r="H32" s="17"/>
      <c r="I32" s="17"/>
      <c r="J32" s="19"/>
      <c r="K32" s="29"/>
    </row>
    <row r="33" spans="1:11" s="16" customFormat="1" ht="66" x14ac:dyDescent="0.25">
      <c r="A33" s="13">
        <v>3</v>
      </c>
      <c r="B33" s="14" t="s">
        <v>75</v>
      </c>
      <c r="C33" s="14" t="s">
        <v>74</v>
      </c>
      <c r="D33" s="14" t="s">
        <v>71</v>
      </c>
      <c r="E33" s="15" t="s">
        <v>34</v>
      </c>
      <c r="F33" s="5" t="s">
        <v>181</v>
      </c>
      <c r="G33" s="26"/>
      <c r="H33" s="27"/>
      <c r="I33" s="27"/>
      <c r="J33" s="26"/>
      <c r="K33" s="28"/>
    </row>
    <row r="34" spans="1:11" ht="49.5" x14ac:dyDescent="0.25">
      <c r="A34" s="3">
        <v>4</v>
      </c>
      <c r="B34" s="4" t="s">
        <v>76</v>
      </c>
      <c r="C34" s="4" t="s">
        <v>77</v>
      </c>
      <c r="D34" s="4" t="s">
        <v>71</v>
      </c>
      <c r="E34" s="5" t="s">
        <v>34</v>
      </c>
      <c r="F34" s="5" t="s">
        <v>182</v>
      </c>
      <c r="G34" s="19"/>
      <c r="H34" s="17"/>
      <c r="I34" s="17"/>
      <c r="J34" s="19"/>
      <c r="K34" s="29"/>
    </row>
    <row r="35" spans="1:11" s="16" customFormat="1" ht="66" x14ac:dyDescent="0.25">
      <c r="A35" s="13">
        <v>5</v>
      </c>
      <c r="B35" s="14" t="s">
        <v>78</v>
      </c>
      <c r="C35" s="14" t="s">
        <v>79</v>
      </c>
      <c r="D35" s="14" t="s">
        <v>71</v>
      </c>
      <c r="E35" s="15" t="s">
        <v>34</v>
      </c>
      <c r="F35" s="5" t="s">
        <v>183</v>
      </c>
      <c r="G35" s="26"/>
      <c r="H35" s="27"/>
      <c r="I35" s="27"/>
      <c r="J35" s="26"/>
      <c r="K35" s="28"/>
    </row>
    <row r="36" spans="1:11" ht="33" x14ac:dyDescent="0.25">
      <c r="A36" s="13">
        <v>6</v>
      </c>
      <c r="B36" s="14" t="s">
        <v>81</v>
      </c>
      <c r="C36" s="14" t="s">
        <v>80</v>
      </c>
      <c r="D36" s="14" t="s">
        <v>71</v>
      </c>
      <c r="E36" s="15" t="s">
        <v>34</v>
      </c>
      <c r="F36" s="5" t="s">
        <v>184</v>
      </c>
      <c r="G36" s="19"/>
      <c r="H36" s="17">
        <v>2</v>
      </c>
      <c r="I36" s="19" t="s">
        <v>151</v>
      </c>
      <c r="J36" s="19" t="s">
        <v>152</v>
      </c>
      <c r="K36" s="29">
        <v>43217</v>
      </c>
    </row>
    <row r="37" spans="1:11" ht="33" x14ac:dyDescent="0.25">
      <c r="A37" s="3">
        <v>7</v>
      </c>
      <c r="B37" s="4" t="s">
        <v>82</v>
      </c>
      <c r="C37" s="4" t="s">
        <v>85</v>
      </c>
      <c r="D37" s="4" t="s">
        <v>71</v>
      </c>
      <c r="E37" s="5" t="s">
        <v>34</v>
      </c>
      <c r="F37" s="5" t="s">
        <v>185</v>
      </c>
      <c r="G37" s="19"/>
      <c r="H37" s="17"/>
      <c r="I37" s="17"/>
      <c r="J37" s="19"/>
      <c r="K37" s="29"/>
    </row>
    <row r="38" spans="1:11" s="16" customFormat="1" ht="49.5" x14ac:dyDescent="0.25">
      <c r="A38" s="13">
        <v>8</v>
      </c>
      <c r="B38" s="14" t="s">
        <v>83</v>
      </c>
      <c r="C38" s="14" t="s">
        <v>84</v>
      </c>
      <c r="D38" s="14" t="s">
        <v>71</v>
      </c>
      <c r="E38" s="15" t="s">
        <v>34</v>
      </c>
      <c r="F38" s="5" t="s">
        <v>186</v>
      </c>
      <c r="G38" s="26"/>
      <c r="H38" s="27"/>
      <c r="I38" s="27"/>
      <c r="J38" s="26"/>
      <c r="K38" s="28"/>
    </row>
    <row r="39" spans="1:11" ht="49.5" x14ac:dyDescent="0.25">
      <c r="A39" s="3">
        <v>9</v>
      </c>
      <c r="B39" s="4" t="s">
        <v>86</v>
      </c>
      <c r="C39" s="4" t="s">
        <v>87</v>
      </c>
      <c r="D39" s="4" t="s">
        <v>71</v>
      </c>
      <c r="E39" s="5" t="s">
        <v>34</v>
      </c>
      <c r="F39" s="5" t="s">
        <v>187</v>
      </c>
      <c r="G39" s="19"/>
      <c r="H39" s="17"/>
      <c r="I39" s="17"/>
      <c r="J39" s="19"/>
      <c r="K39" s="29"/>
    </row>
    <row r="40" spans="1:11" ht="66" x14ac:dyDescent="0.25">
      <c r="A40" s="3">
        <v>10</v>
      </c>
      <c r="B40" s="4" t="s">
        <v>88</v>
      </c>
      <c r="C40" s="4" t="s">
        <v>89</v>
      </c>
      <c r="D40" s="4" t="s">
        <v>71</v>
      </c>
      <c r="E40" s="5" t="s">
        <v>34</v>
      </c>
      <c r="F40" s="5" t="s">
        <v>188</v>
      </c>
      <c r="G40" s="19"/>
      <c r="H40" s="17"/>
      <c r="I40" s="17"/>
      <c r="J40" s="19"/>
      <c r="K40" s="29"/>
    </row>
    <row r="41" spans="1:11" ht="66" x14ac:dyDescent="0.25">
      <c r="A41" s="3">
        <v>11</v>
      </c>
      <c r="B41" s="4" t="s">
        <v>90</v>
      </c>
      <c r="C41" s="4" t="s">
        <v>91</v>
      </c>
      <c r="D41" s="4" t="s">
        <v>71</v>
      </c>
      <c r="E41" s="5" t="s">
        <v>34</v>
      </c>
      <c r="F41" s="5" t="s">
        <v>189</v>
      </c>
      <c r="G41" s="19"/>
      <c r="H41" s="17"/>
      <c r="I41" s="17"/>
      <c r="J41" s="19"/>
      <c r="K41" s="29"/>
    </row>
    <row r="42" spans="1:11" ht="33" x14ac:dyDescent="0.25">
      <c r="A42" s="3">
        <v>12</v>
      </c>
      <c r="B42" s="4" t="s">
        <v>92</v>
      </c>
      <c r="C42" s="4" t="s">
        <v>93</v>
      </c>
      <c r="D42" s="4" t="s">
        <v>71</v>
      </c>
      <c r="E42" s="5" t="s">
        <v>34</v>
      </c>
      <c r="F42" s="5" t="s">
        <v>190</v>
      </c>
      <c r="G42" s="19"/>
      <c r="H42" s="17"/>
      <c r="I42" s="17"/>
      <c r="J42" s="19"/>
      <c r="K42" s="29"/>
    </row>
    <row r="43" spans="1:11" ht="66" x14ac:dyDescent="0.25">
      <c r="A43" s="3">
        <v>13</v>
      </c>
      <c r="B43" s="4" t="s">
        <v>92</v>
      </c>
      <c r="C43" s="4" t="s">
        <v>94</v>
      </c>
      <c r="D43" s="4" t="s">
        <v>95</v>
      </c>
      <c r="E43" s="5" t="s">
        <v>96</v>
      </c>
      <c r="F43" s="5" t="s">
        <v>191</v>
      </c>
      <c r="G43" s="19"/>
      <c r="H43" s="17"/>
      <c r="I43" s="17"/>
      <c r="J43" s="19"/>
      <c r="K43" s="29"/>
    </row>
    <row r="44" spans="1:11" ht="33" x14ac:dyDescent="0.25">
      <c r="A44" s="3">
        <v>14</v>
      </c>
      <c r="B44" s="4" t="s">
        <v>97</v>
      </c>
      <c r="C44" s="4" t="s">
        <v>98</v>
      </c>
      <c r="D44" s="4" t="s">
        <v>95</v>
      </c>
      <c r="E44" s="5" t="s">
        <v>96</v>
      </c>
      <c r="F44" s="5" t="s">
        <v>192</v>
      </c>
      <c r="G44" s="19"/>
      <c r="H44" s="17"/>
      <c r="I44" s="17"/>
      <c r="J44" s="19"/>
      <c r="K44" s="29"/>
    </row>
    <row r="45" spans="1:11" ht="49.5" x14ac:dyDescent="0.25">
      <c r="A45" s="3">
        <v>15</v>
      </c>
      <c r="B45" s="4" t="s">
        <v>99</v>
      </c>
      <c r="C45" s="4" t="s">
        <v>100</v>
      </c>
      <c r="D45" s="4" t="s">
        <v>95</v>
      </c>
      <c r="E45" s="5" t="s">
        <v>96</v>
      </c>
      <c r="F45" s="5" t="s">
        <v>193</v>
      </c>
      <c r="G45" s="19"/>
      <c r="H45" s="17"/>
      <c r="I45" s="17"/>
      <c r="J45" s="19"/>
      <c r="K45" s="29"/>
    </row>
    <row r="46" spans="1:11" ht="49.5" x14ac:dyDescent="0.25">
      <c r="A46" s="3">
        <v>16</v>
      </c>
      <c r="B46" s="4" t="s">
        <v>102</v>
      </c>
      <c r="C46" s="4" t="s">
        <v>101</v>
      </c>
      <c r="D46" s="4" t="s">
        <v>95</v>
      </c>
      <c r="E46" s="5" t="s">
        <v>96</v>
      </c>
      <c r="F46" s="5" t="s">
        <v>194</v>
      </c>
      <c r="G46" s="19"/>
      <c r="H46" s="17"/>
      <c r="I46" s="17"/>
      <c r="J46" s="19"/>
      <c r="K46" s="29"/>
    </row>
    <row r="47" spans="1:11" ht="33" x14ac:dyDescent="0.25">
      <c r="A47" s="3">
        <v>17</v>
      </c>
      <c r="B47" s="4" t="s">
        <v>82</v>
      </c>
      <c r="C47" s="4" t="s">
        <v>105</v>
      </c>
      <c r="D47" s="4" t="s">
        <v>95</v>
      </c>
      <c r="E47" s="5" t="s">
        <v>96</v>
      </c>
      <c r="F47" s="5" t="s">
        <v>195</v>
      </c>
      <c r="G47" s="19"/>
      <c r="H47" s="17"/>
      <c r="I47" s="17"/>
      <c r="J47" s="19"/>
      <c r="K47" s="29"/>
    </row>
    <row r="48" spans="1:11" ht="33" x14ac:dyDescent="0.25">
      <c r="A48" s="3">
        <v>18</v>
      </c>
      <c r="B48" s="4" t="s">
        <v>103</v>
      </c>
      <c r="C48" s="4" t="s">
        <v>104</v>
      </c>
      <c r="D48" s="4" t="s">
        <v>95</v>
      </c>
      <c r="E48" s="5" t="s">
        <v>96</v>
      </c>
      <c r="F48" s="5" t="s">
        <v>196</v>
      </c>
      <c r="G48" s="19"/>
      <c r="H48" s="17"/>
      <c r="I48" s="17"/>
      <c r="J48" s="19"/>
      <c r="K48" s="29"/>
    </row>
    <row r="49" spans="1:11" ht="82.5" x14ac:dyDescent="0.25">
      <c r="A49" s="3">
        <v>19</v>
      </c>
      <c r="B49" s="4" t="s">
        <v>139</v>
      </c>
      <c r="C49" s="4" t="s">
        <v>129</v>
      </c>
      <c r="D49" s="4" t="s">
        <v>138</v>
      </c>
      <c r="E49" s="5" t="s">
        <v>128</v>
      </c>
      <c r="F49" s="5" t="s">
        <v>197</v>
      </c>
      <c r="G49" s="19"/>
      <c r="H49" s="17"/>
      <c r="I49" s="17"/>
      <c r="J49" s="19"/>
      <c r="K49" s="29"/>
    </row>
    <row r="50" spans="1:11" ht="33" x14ac:dyDescent="0.25">
      <c r="A50" s="3">
        <v>20</v>
      </c>
      <c r="B50" s="4" t="s">
        <v>131</v>
      </c>
      <c r="C50" s="4" t="s">
        <v>130</v>
      </c>
      <c r="D50" s="4" t="s">
        <v>138</v>
      </c>
      <c r="E50" s="5" t="s">
        <v>128</v>
      </c>
      <c r="F50" s="5" t="s">
        <v>198</v>
      </c>
      <c r="G50" s="19"/>
      <c r="H50" s="17"/>
      <c r="I50" s="17"/>
      <c r="J50" s="19"/>
      <c r="K50" s="29"/>
    </row>
    <row r="51" spans="1:11" ht="33" x14ac:dyDescent="0.25">
      <c r="A51" s="3">
        <v>21</v>
      </c>
      <c r="B51" s="4" t="s">
        <v>133</v>
      </c>
      <c r="C51" s="4" t="s">
        <v>132</v>
      </c>
      <c r="D51" s="4" t="s">
        <v>138</v>
      </c>
      <c r="E51" s="5" t="s">
        <v>128</v>
      </c>
      <c r="F51" s="5" t="s">
        <v>199</v>
      </c>
      <c r="G51" s="19"/>
      <c r="H51" s="17"/>
      <c r="I51" s="17"/>
      <c r="J51" s="19"/>
      <c r="K51" s="29"/>
    </row>
    <row r="52" spans="1:11" ht="33" x14ac:dyDescent="0.25">
      <c r="A52" s="3">
        <v>22</v>
      </c>
      <c r="B52" s="4" t="s">
        <v>135</v>
      </c>
      <c r="C52" s="4" t="s">
        <v>134</v>
      </c>
      <c r="D52" s="4" t="s">
        <v>138</v>
      </c>
      <c r="E52" s="10" t="s">
        <v>128</v>
      </c>
      <c r="F52" s="5" t="s">
        <v>200</v>
      </c>
      <c r="G52" s="19"/>
      <c r="H52" s="17"/>
      <c r="I52" s="17"/>
      <c r="J52" s="19"/>
      <c r="K52" s="29"/>
    </row>
    <row r="53" spans="1:11" ht="49.5" x14ac:dyDescent="0.25">
      <c r="A53" s="3">
        <v>23</v>
      </c>
      <c r="B53" s="4" t="s">
        <v>137</v>
      </c>
      <c r="C53" s="4" t="s">
        <v>136</v>
      </c>
      <c r="D53" s="4" t="s">
        <v>138</v>
      </c>
      <c r="E53" s="5" t="s">
        <v>128</v>
      </c>
      <c r="F53" s="5" t="s">
        <v>201</v>
      </c>
      <c r="G53" s="19"/>
      <c r="H53" s="17"/>
      <c r="I53" s="17"/>
      <c r="J53" s="19"/>
      <c r="K53" s="29"/>
    </row>
  </sheetData>
  <mergeCells count="2">
    <mergeCell ref="A2:I2"/>
    <mergeCell ref="A29:I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
  <sheetViews>
    <sheetView topLeftCell="E1" zoomScale="85" zoomScaleNormal="85" workbookViewId="0">
      <selection activeCell="L3" sqref="L3:L10"/>
    </sheetView>
  </sheetViews>
  <sheetFormatPr defaultColWidth="9.140625" defaultRowHeight="16.5" x14ac:dyDescent="0.25"/>
  <cols>
    <col min="1" max="1" width="5.7109375" style="11" customWidth="1"/>
    <col min="2" max="2" width="30.85546875" style="1" customWidth="1"/>
    <col min="3" max="3" width="71.5703125" style="1" customWidth="1"/>
    <col min="4" max="4" width="52.42578125" style="1" customWidth="1"/>
    <col min="5" max="5" width="30.85546875" style="1" customWidth="1"/>
    <col min="6" max="10" width="20.7109375" style="1" customWidth="1"/>
    <col min="11" max="11" width="22.5703125" style="1" customWidth="1"/>
    <col min="12" max="12" width="20.7109375" style="1" customWidth="1"/>
    <col min="13" max="16384" width="9.140625" style="1"/>
  </cols>
  <sheetData>
    <row r="1" spans="1:14" x14ac:dyDescent="0.25">
      <c r="A1" s="6"/>
      <c r="B1" s="7"/>
      <c r="C1" s="7"/>
      <c r="D1" s="7"/>
      <c r="E1" s="7"/>
      <c r="F1" s="8"/>
      <c r="G1" s="9"/>
      <c r="H1" s="9"/>
    </row>
    <row r="2" spans="1:14" x14ac:dyDescent="0.25">
      <c r="A2" s="2" t="s">
        <v>0</v>
      </c>
      <c r="B2" s="2" t="s">
        <v>229</v>
      </c>
      <c r="C2" s="2" t="s">
        <v>2</v>
      </c>
      <c r="D2" s="2" t="s">
        <v>3</v>
      </c>
      <c r="E2" s="2" t="s">
        <v>223</v>
      </c>
      <c r="F2" s="2" t="s">
        <v>4</v>
      </c>
      <c r="G2" s="2" t="s">
        <v>140</v>
      </c>
      <c r="H2" s="2" t="s">
        <v>141</v>
      </c>
      <c r="I2" s="2" t="s">
        <v>143</v>
      </c>
      <c r="J2" s="2" t="s">
        <v>142</v>
      </c>
      <c r="K2" s="25" t="s">
        <v>145</v>
      </c>
      <c r="L2" s="2" t="s">
        <v>148</v>
      </c>
    </row>
    <row r="3" spans="1:14" ht="33" x14ac:dyDescent="0.25">
      <c r="A3" s="3">
        <v>1</v>
      </c>
      <c r="B3" s="4" t="s">
        <v>37</v>
      </c>
      <c r="C3" s="4" t="s">
        <v>39</v>
      </c>
      <c r="D3" s="4" t="s">
        <v>40</v>
      </c>
      <c r="E3" s="4" t="s">
        <v>37</v>
      </c>
      <c r="F3" s="5" t="s">
        <v>41</v>
      </c>
      <c r="G3" s="3" t="s">
        <v>202</v>
      </c>
      <c r="H3" s="3"/>
      <c r="I3" s="21">
        <v>1</v>
      </c>
      <c r="J3" s="22">
        <v>881</v>
      </c>
      <c r="K3" s="21" t="s">
        <v>153</v>
      </c>
      <c r="L3" s="30">
        <v>43069</v>
      </c>
      <c r="N3" s="1" t="s">
        <v>226</v>
      </c>
    </row>
    <row r="4" spans="1:14" ht="33" x14ac:dyDescent="0.25">
      <c r="A4" s="3">
        <v>2</v>
      </c>
      <c r="B4" s="4" t="s">
        <v>224</v>
      </c>
      <c r="C4" s="4" t="s">
        <v>46</v>
      </c>
      <c r="D4" s="4" t="s">
        <v>47</v>
      </c>
      <c r="E4" s="4" t="s">
        <v>227</v>
      </c>
      <c r="F4" s="5" t="s">
        <v>15</v>
      </c>
      <c r="G4" s="3" t="s">
        <v>203</v>
      </c>
      <c r="H4" s="3"/>
      <c r="I4" s="21">
        <v>2</v>
      </c>
      <c r="J4" s="22">
        <f>881/2</f>
        <v>440.5</v>
      </c>
      <c r="K4" s="21" t="s">
        <v>153</v>
      </c>
      <c r="L4" s="21"/>
      <c r="N4" s="1" t="s">
        <v>226</v>
      </c>
    </row>
    <row r="5" spans="1:14" ht="49.5" x14ac:dyDescent="0.25">
      <c r="A5" s="3">
        <v>3</v>
      </c>
      <c r="B5" s="4" t="s">
        <v>50</v>
      </c>
      <c r="C5" s="4" t="s">
        <v>110</v>
      </c>
      <c r="D5" s="4" t="s">
        <v>48</v>
      </c>
      <c r="E5" s="4" t="s">
        <v>49</v>
      </c>
      <c r="F5" s="5" t="s">
        <v>15</v>
      </c>
      <c r="G5" s="3" t="s">
        <v>204</v>
      </c>
      <c r="H5" s="3"/>
      <c r="I5" s="21">
        <v>4</v>
      </c>
      <c r="J5" s="22">
        <f>881/4</f>
        <v>220.25</v>
      </c>
      <c r="K5" s="21" t="s">
        <v>153</v>
      </c>
      <c r="L5" s="30">
        <v>43068</v>
      </c>
      <c r="N5" s="1" t="s">
        <v>226</v>
      </c>
    </row>
    <row r="6" spans="1:14" ht="49.5" x14ac:dyDescent="0.25">
      <c r="A6" s="3">
        <v>4</v>
      </c>
      <c r="B6" s="4" t="s">
        <v>228</v>
      </c>
      <c r="C6" s="4" t="s">
        <v>111</v>
      </c>
      <c r="D6" s="4" t="s">
        <v>113</v>
      </c>
      <c r="E6" s="4" t="s">
        <v>112</v>
      </c>
      <c r="F6" s="5" t="s">
        <v>114</v>
      </c>
      <c r="G6" s="3" t="s">
        <v>205</v>
      </c>
      <c r="H6" s="21"/>
      <c r="I6" s="21">
        <v>2</v>
      </c>
      <c r="J6" s="22">
        <f>881/2</f>
        <v>440.5</v>
      </c>
      <c r="K6" s="21" t="s">
        <v>153</v>
      </c>
      <c r="L6" s="21"/>
      <c r="N6" s="1" t="s">
        <v>226</v>
      </c>
    </row>
    <row r="7" spans="1:14" ht="33" x14ac:dyDescent="0.25">
      <c r="A7" s="3">
        <v>5</v>
      </c>
      <c r="B7" s="4" t="s">
        <v>228</v>
      </c>
      <c r="C7" s="4" t="s">
        <v>115</v>
      </c>
      <c r="D7" s="4" t="s">
        <v>117</v>
      </c>
      <c r="E7" s="4" t="s">
        <v>116</v>
      </c>
      <c r="F7" s="5" t="s">
        <v>118</v>
      </c>
      <c r="G7" s="3" t="s">
        <v>206</v>
      </c>
      <c r="H7" s="21"/>
      <c r="I7" s="21">
        <v>2</v>
      </c>
      <c r="J7" s="22">
        <f>881/2</f>
        <v>440.5</v>
      </c>
      <c r="K7" s="21" t="s">
        <v>153</v>
      </c>
      <c r="L7" s="21"/>
      <c r="N7" s="1" t="s">
        <v>226</v>
      </c>
    </row>
    <row r="8" spans="1:14" ht="33" x14ac:dyDescent="0.25">
      <c r="A8" s="3">
        <v>6</v>
      </c>
      <c r="B8" s="4" t="s">
        <v>224</v>
      </c>
      <c r="C8" s="4" t="s">
        <v>115</v>
      </c>
      <c r="D8" s="4" t="s">
        <v>117</v>
      </c>
      <c r="E8" s="4" t="s">
        <v>116</v>
      </c>
      <c r="F8" s="5" t="s">
        <v>118</v>
      </c>
      <c r="G8" s="3" t="s">
        <v>206</v>
      </c>
      <c r="H8" s="21"/>
      <c r="I8" s="21">
        <v>2</v>
      </c>
      <c r="J8" s="22">
        <f>881/2</f>
        <v>440.5</v>
      </c>
      <c r="K8" s="21" t="s">
        <v>153</v>
      </c>
      <c r="L8" s="21"/>
      <c r="N8" s="1" t="s">
        <v>226</v>
      </c>
    </row>
    <row r="9" spans="1:14" ht="33" x14ac:dyDescent="0.25">
      <c r="A9" s="3">
        <v>7</v>
      </c>
      <c r="B9" s="4" t="s">
        <v>218</v>
      </c>
      <c r="C9" s="4" t="s">
        <v>219</v>
      </c>
      <c r="D9" s="4" t="s">
        <v>220</v>
      </c>
      <c r="E9" s="4" t="s">
        <v>225</v>
      </c>
      <c r="F9" s="5" t="s">
        <v>221</v>
      </c>
      <c r="G9" s="3" t="s">
        <v>222</v>
      </c>
      <c r="H9" s="21"/>
      <c r="I9" s="21">
        <v>2</v>
      </c>
      <c r="J9" s="22"/>
      <c r="K9" s="21" t="s">
        <v>153</v>
      </c>
      <c r="L9" s="31">
        <v>43244</v>
      </c>
      <c r="N9" s="1" t="s">
        <v>226</v>
      </c>
    </row>
    <row r="10" spans="1:14" ht="33" x14ac:dyDescent="0.25">
      <c r="A10" s="3">
        <v>8</v>
      </c>
      <c r="B10" s="4" t="s">
        <v>217</v>
      </c>
      <c r="C10" s="4" t="s">
        <v>219</v>
      </c>
      <c r="D10" s="4" t="s">
        <v>220</v>
      </c>
      <c r="E10" s="4" t="s">
        <v>225</v>
      </c>
      <c r="F10" s="5" t="s">
        <v>221</v>
      </c>
      <c r="G10" s="3" t="s">
        <v>222</v>
      </c>
      <c r="H10" s="21"/>
      <c r="I10" s="21">
        <v>2</v>
      </c>
      <c r="J10" s="22"/>
      <c r="K10" s="21" t="s">
        <v>153</v>
      </c>
      <c r="L10" s="21"/>
      <c r="N10" s="1" t="s">
        <v>226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Bài HT quoc te</vt:lpstr>
      <vt:lpstr>Bài HT trong nuoc</vt:lpstr>
      <vt:lpstr>Bài HT truong, khoa, bm</vt:lpstr>
      <vt:lpstr>Tạp chí Trong nước</vt:lpstr>
      <vt:lpstr>Tạp chí nước ngoài</vt:lpstr>
      <vt:lpstr>'Bài HT quoc te'!Print_Area</vt:lpstr>
      <vt:lpstr>'Bài HT trong nuoc'!Print_Area</vt:lpstr>
      <vt:lpstr>'Bài HT truong, khoa, bm'!Print_Area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2024-05-08T01:26:57Z</dcterms:modified>
</cp:coreProperties>
</file>